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F88C1BCD-7CBC-414F-9630-E8B95ECCF7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 iterateDelta="1E-4"/>
</workbook>
</file>

<file path=xl/calcChain.xml><?xml version="1.0" encoding="utf-8"?>
<calcChain xmlns="http://schemas.openxmlformats.org/spreadsheetml/2006/main">
  <c r="F31" i="1" l="1"/>
  <c r="H31" i="1" s="1"/>
  <c r="I31" i="1" s="1"/>
  <c r="F29" i="1"/>
  <c r="F12" i="1"/>
  <c r="H12" i="1" s="1"/>
  <c r="I12" i="1" s="1"/>
  <c r="F32" i="1" l="1"/>
  <c r="H29" i="1"/>
  <c r="F15" i="1"/>
  <c r="H15" i="1" s="1"/>
  <c r="I15" i="1" s="1"/>
  <c r="F13" i="1"/>
  <c r="H13" i="1" s="1"/>
  <c r="I13" i="1" s="1"/>
  <c r="I16" i="1" l="1"/>
  <c r="I29" i="1"/>
  <c r="I32" i="1" s="1"/>
  <c r="H32" i="1"/>
  <c r="H16" i="1"/>
  <c r="F16" i="1"/>
</calcChain>
</file>

<file path=xl/sharedStrings.xml><?xml version="1.0" encoding="utf-8"?>
<sst xmlns="http://schemas.openxmlformats.org/spreadsheetml/2006/main" count="70" uniqueCount="38">
  <si>
    <t>L.p.</t>
  </si>
  <si>
    <t>Miano</t>
  </si>
  <si>
    <t>Prognozowana ilość na 2024 r</t>
  </si>
  <si>
    <t>Cena jednostkowa usługi netto</t>
  </si>
  <si>
    <t>Wartość usługi netto</t>
  </si>
  <si>
    <t>Stawka VAT</t>
  </si>
  <si>
    <t>Wysokość VAT</t>
  </si>
  <si>
    <t>Wartość usługi Brutto</t>
  </si>
  <si>
    <t>[ 4 x 5 ]</t>
  </si>
  <si>
    <t>[ 6 x 7 ]</t>
  </si>
  <si>
    <t>[ 6 + 8 ]</t>
  </si>
  <si>
    <t>1.</t>
  </si>
  <si>
    <t>2.</t>
  </si>
  <si>
    <t>szt.</t>
  </si>
  <si>
    <t>Budynki mieszkalne BOM</t>
  </si>
  <si>
    <t>Budynki mieszkalne BOW</t>
  </si>
  <si>
    <t>Formularz Cenowy</t>
  </si>
  <si>
    <t xml:space="preserve">FORMULARZ CENOWY </t>
  </si>
  <si>
    <r>
      <t>Znak postępowania:</t>
    </r>
    <r>
      <rPr>
        <b/>
        <sz val="11"/>
        <color theme="1"/>
        <rFont val="Calibri"/>
        <family val="2"/>
        <charset val="238"/>
        <scheme val="minor"/>
      </rPr>
      <t xml:space="preserve"> ZGM.NZP.2420.14.2024</t>
    </r>
  </si>
  <si>
    <t>załącznik nr 2.1 do Zapytania ofertowego</t>
  </si>
  <si>
    <t>"Wykonywanie przeglądów gazowych, prób szczelności, konserwacji oraz usuwanie awarii w budynkach wyposażonych w instalacje gazową administrowanych przez ZGM"</t>
  </si>
  <si>
    <t>1. BOM</t>
  </si>
  <si>
    <t>Okresowy przegląd instalacji gazowej</t>
  </si>
  <si>
    <t>Lokale mieszkalne BOM</t>
  </si>
  <si>
    <t>przegląd instalacji</t>
  </si>
  <si>
    <t>Lokale mieszkalne BOW</t>
  </si>
  <si>
    <t>3.</t>
  </si>
  <si>
    <t>2. BOW</t>
  </si>
  <si>
    <t>stawka za lokal mieszkalny z gazem</t>
  </si>
  <si>
    <t>stawka za lokal uzytkowy z gazem</t>
  </si>
  <si>
    <t>stawka za budynki z gazem</t>
  </si>
  <si>
    <t>Usuwanie awarii</t>
  </si>
  <si>
    <t xml:space="preserve">1. </t>
  </si>
  <si>
    <t>zgodnie z wyceną</t>
  </si>
  <si>
    <t xml:space="preserve">ilość lokali </t>
  </si>
  <si>
    <t>kwota zarezerwowana</t>
  </si>
  <si>
    <t>898 szt.</t>
  </si>
  <si>
    <t>67 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</si>
</sst>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[$-415]General"/>
    <numFmt numFmtId="165" formatCode="&quot; &quot;#,##0.00&quot; zł &quot;;&quot;-&quot;#,##0.00&quot; zł &quot;;&quot; -&quot;#&quot; zł &quot;;@&quot; &quot;"/>
    <numFmt numFmtId="166" formatCode="#,##0.00\ &quot;zł&quot;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11"/>
      <charset val="238"/>
    </font>
    <font>
      <b/>
      <u/>
      <sz val="14"/>
      <color rgb="FF000000"/>
      <name val="Arial11"/>
      <charset val="238"/>
    </font>
    <font>
      <sz val="11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/>
    <xf numFmtId="164" fontId="5" fillId="0" borderId="0"/>
    <xf numFmtId="165" fontId="5" fillId="0" borderId="0"/>
    <xf numFmtId="164" fontId="7" fillId="0" borderId="0"/>
  </cellStyleXfs>
  <cellXfs count="53">
    <xf numFmtId="0" fontId="0" fillId="0" borderId="0" xfId="0"/>
    <xf numFmtId="0" fontId="0" fillId="0" borderId="0" xfId="0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center" vertical="center"/>
    </xf>
    <xf numFmtId="0" fontId="15" fillId="0" borderId="0" xfId="0" applyFont="1" applyAlignment="1" applyProtection="1">
      <alignment horizontal="right" vertical="top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 wrapText="1"/>
    </xf>
    <xf numFmtId="164" fontId="4" fillId="0" borderId="1" xfId="3" applyFont="1" applyBorder="1" applyProtection="1"/>
    <xf numFmtId="164" fontId="4" fillId="0" borderId="0" xfId="3" applyFont="1" applyProtection="1"/>
    <xf numFmtId="164" fontId="5" fillId="0" borderId="0" xfId="4" applyProtection="1"/>
    <xf numFmtId="164" fontId="5" fillId="0" borderId="0" xfId="4" applyAlignment="1" applyProtection="1">
      <alignment horizontal="center"/>
    </xf>
    <xf numFmtId="164" fontId="4" fillId="0" borderId="1" xfId="3" applyFont="1" applyBorder="1" applyAlignment="1" applyProtection="1">
      <alignment horizontal="left"/>
    </xf>
    <xf numFmtId="164" fontId="6" fillId="0" borderId="2" xfId="4" applyFont="1" applyBorder="1" applyAlignment="1" applyProtection="1">
      <alignment horizontal="center" vertical="center"/>
    </xf>
    <xf numFmtId="165" fontId="6" fillId="0" borderId="2" xfId="5" applyFont="1" applyBorder="1" applyAlignment="1" applyProtection="1">
      <alignment horizontal="center" vertical="center" wrapText="1"/>
    </xf>
    <xf numFmtId="164" fontId="6" fillId="0" borderId="2" xfId="6" applyFont="1" applyBorder="1" applyAlignment="1" applyProtection="1">
      <alignment horizontal="center" vertical="center" wrapText="1"/>
    </xf>
    <xf numFmtId="164" fontId="8" fillId="0" borderId="2" xfId="4" applyFont="1" applyBorder="1" applyAlignment="1" applyProtection="1">
      <alignment horizontal="center" vertical="center" wrapText="1"/>
    </xf>
    <xf numFmtId="164" fontId="8" fillId="0" borderId="2" xfId="4" applyFont="1" applyBorder="1" applyAlignment="1" applyProtection="1">
      <alignment horizontal="center" vertical="center" wrapText="1"/>
    </xf>
    <xf numFmtId="164" fontId="6" fillId="0" borderId="2" xfId="4" applyFont="1" applyBorder="1" applyAlignment="1" applyProtection="1">
      <alignment horizontal="center" vertical="center" wrapText="1"/>
    </xf>
    <xf numFmtId="164" fontId="9" fillId="0" borderId="2" xfId="4" applyFont="1" applyBorder="1" applyAlignment="1" applyProtection="1">
      <alignment horizontal="center" vertical="center" wrapText="1"/>
    </xf>
    <xf numFmtId="164" fontId="10" fillId="0" borderId="2" xfId="4" applyFont="1" applyBorder="1" applyAlignment="1" applyProtection="1">
      <alignment horizontal="center" vertical="center" wrapText="1"/>
    </xf>
    <xf numFmtId="164" fontId="10" fillId="0" borderId="2" xfId="4" applyFont="1" applyBorder="1" applyAlignment="1" applyProtection="1">
      <alignment horizontal="center" vertical="center"/>
    </xf>
    <xf numFmtId="164" fontId="10" fillId="0" borderId="2" xfId="5" applyNumberFormat="1" applyFont="1" applyBorder="1" applyAlignment="1" applyProtection="1">
      <alignment horizontal="center" vertical="center" wrapText="1"/>
    </xf>
    <xf numFmtId="164" fontId="10" fillId="0" borderId="2" xfId="6" applyFont="1" applyBorder="1" applyAlignment="1" applyProtection="1">
      <alignment horizontal="center" vertical="center" wrapText="1"/>
    </xf>
    <xf numFmtId="164" fontId="11" fillId="0" borderId="2" xfId="4" applyFont="1" applyBorder="1" applyAlignment="1" applyProtection="1">
      <alignment horizontal="center" vertical="center" wrapText="1"/>
    </xf>
    <xf numFmtId="164" fontId="14" fillId="0" borderId="4" xfId="4" applyFont="1" applyBorder="1" applyAlignment="1" applyProtection="1">
      <alignment horizontal="left" vertical="center"/>
    </xf>
    <xf numFmtId="164" fontId="14" fillId="0" borderId="5" xfId="4" applyFont="1" applyBorder="1" applyAlignment="1" applyProtection="1">
      <alignment horizontal="left" vertical="center"/>
    </xf>
    <xf numFmtId="164" fontId="14" fillId="0" borderId="6" xfId="4" applyFont="1" applyBorder="1" applyAlignment="1" applyProtection="1">
      <alignment horizontal="left" vertical="center"/>
    </xf>
    <xf numFmtId="164" fontId="5" fillId="0" borderId="2" xfId="4" applyBorder="1" applyAlignment="1" applyProtection="1">
      <alignment horizontal="center" vertical="center"/>
    </xf>
    <xf numFmtId="165" fontId="12" fillId="0" borderId="3" xfId="5" applyFont="1" applyBorder="1" applyAlignment="1" applyProtection="1">
      <alignment horizontal="left" vertical="center" wrapText="1"/>
    </xf>
    <xf numFmtId="164" fontId="5" fillId="0" borderId="3" xfId="4" applyBorder="1" applyAlignment="1" applyProtection="1">
      <alignment horizontal="center" vertical="center"/>
    </xf>
    <xf numFmtId="44" fontId="13" fillId="0" borderId="3" xfId="1" applyFont="1" applyBorder="1" applyAlignment="1" applyProtection="1">
      <alignment horizontal="right" vertical="center" wrapText="1"/>
    </xf>
    <xf numFmtId="44" fontId="5" fillId="0" borderId="3" xfId="1" applyFont="1" applyBorder="1" applyAlignment="1" applyProtection="1">
      <alignment vertical="center"/>
    </xf>
    <xf numFmtId="164" fontId="7" fillId="0" borderId="3" xfId="4" applyFont="1" applyBorder="1" applyAlignment="1" applyProtection="1">
      <alignment horizontal="center" vertical="center"/>
    </xf>
    <xf numFmtId="164" fontId="6" fillId="0" borderId="4" xfId="4" applyFont="1" applyBorder="1" applyAlignment="1" applyProtection="1">
      <alignment horizontal="left" vertical="center"/>
    </xf>
    <xf numFmtId="164" fontId="6" fillId="0" borderId="5" xfId="4" applyFont="1" applyBorder="1" applyAlignment="1" applyProtection="1">
      <alignment horizontal="left" vertical="center"/>
    </xf>
    <xf numFmtId="164" fontId="6" fillId="0" borderId="6" xfId="4" applyFont="1" applyBorder="1" applyAlignment="1" applyProtection="1">
      <alignment horizontal="left" vertical="center"/>
    </xf>
    <xf numFmtId="164" fontId="7" fillId="0" borderId="0" xfId="4" applyFont="1" applyAlignment="1" applyProtection="1">
      <alignment horizontal="center" vertical="center"/>
    </xf>
    <xf numFmtId="164" fontId="5" fillId="0" borderId="0" xfId="4" applyAlignment="1" applyProtection="1">
      <alignment horizontal="center" vertical="center"/>
    </xf>
    <xf numFmtId="44" fontId="13" fillId="0" borderId="0" xfId="1" applyFont="1" applyBorder="1" applyAlignment="1" applyProtection="1">
      <alignment horizontal="right" vertical="center" wrapText="1"/>
    </xf>
    <xf numFmtId="44" fontId="8" fillId="0" borderId="8" xfId="1" applyFont="1" applyBorder="1" applyAlignment="1" applyProtection="1">
      <alignment horizontal="right" vertical="center" wrapText="1"/>
    </xf>
    <xf numFmtId="9" fontId="13" fillId="0" borderId="0" xfId="2" applyFont="1" applyBorder="1" applyAlignment="1" applyProtection="1">
      <alignment horizontal="center" vertical="center" wrapText="1"/>
    </xf>
    <xf numFmtId="164" fontId="7" fillId="0" borderId="0" xfId="4" applyFont="1" applyAlignment="1" applyProtection="1">
      <alignment horizontal="center" vertical="center"/>
    </xf>
    <xf numFmtId="44" fontId="8" fillId="0" borderId="0" xfId="1" applyFont="1" applyBorder="1" applyAlignment="1" applyProtection="1">
      <alignment horizontal="right" vertical="center" wrapText="1"/>
    </xf>
    <xf numFmtId="164" fontId="4" fillId="0" borderId="0" xfId="3" applyFont="1" applyAlignment="1" applyProtection="1">
      <alignment horizontal="left"/>
    </xf>
    <xf numFmtId="164" fontId="7" fillId="0" borderId="9" xfId="4" applyFont="1" applyBorder="1" applyAlignment="1" applyProtection="1">
      <alignment horizontal="center" vertical="center"/>
    </xf>
    <xf numFmtId="164" fontId="7" fillId="0" borderId="9" xfId="4" applyFont="1" applyBorder="1" applyAlignment="1" applyProtection="1">
      <alignment horizontal="left" vertical="center"/>
    </xf>
    <xf numFmtId="164" fontId="5" fillId="0" borderId="9" xfId="4" applyBorder="1" applyAlignment="1" applyProtection="1">
      <alignment horizontal="left" vertical="center"/>
    </xf>
    <xf numFmtId="44" fontId="8" fillId="0" borderId="7" xfId="1" applyFont="1" applyBorder="1" applyAlignment="1" applyProtection="1">
      <alignment horizontal="right" vertical="center" wrapText="1"/>
    </xf>
    <xf numFmtId="166" fontId="5" fillId="0" borderId="9" xfId="4" applyNumberFormat="1" applyBorder="1" applyAlignment="1" applyProtection="1">
      <alignment horizontal="left" vertical="center"/>
    </xf>
    <xf numFmtId="44" fontId="13" fillId="0" borderId="3" xfId="1" applyFont="1" applyBorder="1" applyAlignment="1" applyProtection="1">
      <alignment horizontal="right" vertical="center" wrapText="1"/>
      <protection locked="0"/>
    </xf>
    <xf numFmtId="9" fontId="13" fillId="0" borderId="3" xfId="2" applyFont="1" applyBorder="1" applyAlignment="1" applyProtection="1">
      <alignment horizontal="center" vertical="center" wrapText="1"/>
      <protection locked="0"/>
    </xf>
  </cellXfs>
  <cellStyles count="7">
    <cellStyle name="Excel Built-in Currency" xfId="5" xr:uid="{00000000-0005-0000-0000-000000000000}"/>
    <cellStyle name="Excel Built-in Normal" xfId="4" xr:uid="{00000000-0005-0000-0000-000001000000}"/>
    <cellStyle name="Excel Built-in Normal 1" xfId="3" xr:uid="{00000000-0005-0000-0000-000002000000}"/>
    <cellStyle name="Normalny" xfId="0" builtinId="0"/>
    <cellStyle name="Normalny 2" xfId="6" xr:uid="{00000000-0005-0000-0000-000004000000}"/>
    <cellStyle name="Procentowy" xfId="2" builtinId="5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7"/>
  <sheetViews>
    <sheetView tabSelected="1" workbookViewId="0">
      <selection activeCell="H42" sqref="H42"/>
    </sheetView>
  </sheetViews>
  <sheetFormatPr defaultRowHeight="15"/>
  <cols>
    <col min="1" max="1" width="4.7109375" style="2" customWidth="1"/>
    <col min="2" max="2" width="40.42578125" style="2" customWidth="1"/>
    <col min="3" max="3" width="11.28515625" style="2" bestFit="1" customWidth="1"/>
    <col min="4" max="5" width="9.140625" style="2"/>
    <col min="6" max="6" width="10.7109375" style="2" customWidth="1"/>
    <col min="7" max="7" width="9.140625" style="2"/>
    <col min="8" max="9" width="10.7109375" style="2" customWidth="1"/>
    <col min="10" max="16384" width="9.140625" style="2"/>
  </cols>
  <sheetData>
    <row r="1" spans="1:16383">
      <c r="A1" s="1" t="s">
        <v>18</v>
      </c>
      <c r="B1" s="1"/>
      <c r="E1" s="3" t="s">
        <v>19</v>
      </c>
      <c r="F1" s="3"/>
      <c r="G1" s="3"/>
      <c r="H1" s="3"/>
      <c r="I1" s="3"/>
      <c r="J1" s="3"/>
    </row>
    <row r="2" spans="1:16383" ht="66.75" customHeight="1">
      <c r="A2" s="4"/>
      <c r="E2" s="5" t="s">
        <v>16</v>
      </c>
      <c r="F2" s="5"/>
      <c r="G2" s="5"/>
      <c r="H2" s="5"/>
      <c r="I2" s="5"/>
      <c r="J2" s="5"/>
    </row>
    <row r="3" spans="1:16383" ht="21">
      <c r="A3" s="6" t="s">
        <v>17</v>
      </c>
      <c r="B3" s="7"/>
      <c r="C3" s="7"/>
      <c r="D3" s="7"/>
      <c r="E3" s="7"/>
      <c r="F3" s="7"/>
      <c r="G3" s="7"/>
      <c r="H3" s="7"/>
      <c r="I3" s="7"/>
      <c r="J3" s="7"/>
    </row>
    <row r="4" spans="1:16383" ht="40.15" customHeight="1">
      <c r="A4" s="8" t="s">
        <v>20</v>
      </c>
      <c r="B4" s="8"/>
      <c r="C4" s="8"/>
      <c r="D4" s="8"/>
      <c r="E4" s="8"/>
      <c r="F4" s="8"/>
      <c r="G4" s="8"/>
      <c r="H4" s="8"/>
      <c r="I4" s="8"/>
      <c r="J4" s="8"/>
    </row>
    <row r="5" spans="1:16383" ht="47.25" customHeight="1"/>
    <row r="6" spans="1:16383" ht="18">
      <c r="A6" s="9" t="s">
        <v>21</v>
      </c>
      <c r="B6" s="10"/>
      <c r="C6" s="10"/>
      <c r="D6" s="11"/>
      <c r="E6" s="11"/>
      <c r="F6" s="11"/>
      <c r="G6" s="11"/>
      <c r="H6" s="12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</row>
    <row r="7" spans="1:16383" ht="18">
      <c r="A7" s="13" t="s">
        <v>22</v>
      </c>
      <c r="B7" s="13"/>
      <c r="C7" s="13"/>
      <c r="D7" s="13"/>
      <c r="E7" s="13"/>
      <c r="F7" s="13"/>
      <c r="G7" s="13"/>
      <c r="H7" s="13"/>
      <c r="I7" s="13"/>
    </row>
    <row r="8" spans="1:16383" s="11" customFormat="1" ht="38.25">
      <c r="A8" s="14" t="s">
        <v>0</v>
      </c>
      <c r="B8" s="15" t="s">
        <v>24</v>
      </c>
      <c r="C8" s="14" t="s">
        <v>1</v>
      </c>
      <c r="D8" s="16" t="s">
        <v>2</v>
      </c>
      <c r="E8" s="17" t="s">
        <v>3</v>
      </c>
      <c r="F8" s="18" t="s">
        <v>4</v>
      </c>
      <c r="G8" s="17" t="s">
        <v>5</v>
      </c>
      <c r="H8" s="19" t="s">
        <v>6</v>
      </c>
      <c r="I8" s="19" t="s">
        <v>7</v>
      </c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  <c r="XEX8" s="2"/>
      <c r="XEY8" s="2"/>
      <c r="XEZ8" s="2"/>
      <c r="XFA8" s="2"/>
      <c r="XFB8" s="2"/>
      <c r="XFC8" s="2"/>
    </row>
    <row r="9" spans="1:16383" s="11" customFormat="1" ht="40.9" customHeight="1">
      <c r="A9" s="14"/>
      <c r="B9" s="15"/>
      <c r="C9" s="14"/>
      <c r="D9" s="16"/>
      <c r="E9" s="17"/>
      <c r="F9" s="20" t="s">
        <v>8</v>
      </c>
      <c r="G9" s="17"/>
      <c r="H9" s="21" t="s">
        <v>9</v>
      </c>
      <c r="I9" s="22" t="s">
        <v>10</v>
      </c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  <c r="XFA9" s="2"/>
      <c r="XFB9" s="2"/>
      <c r="XFC9" s="2"/>
    </row>
    <row r="10" spans="1:16383" s="11" customFormat="1">
      <c r="A10" s="22">
        <v>1</v>
      </c>
      <c r="B10" s="23">
        <v>2</v>
      </c>
      <c r="C10" s="22">
        <v>3</v>
      </c>
      <c r="D10" s="24">
        <v>4</v>
      </c>
      <c r="E10" s="25">
        <v>5</v>
      </c>
      <c r="F10" s="20">
        <v>6</v>
      </c>
      <c r="G10" s="20">
        <v>7</v>
      </c>
      <c r="H10" s="21">
        <v>8</v>
      </c>
      <c r="I10" s="22">
        <v>9</v>
      </c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2"/>
      <c r="XFA10" s="2"/>
      <c r="XFB10" s="2"/>
      <c r="XFC10" s="2"/>
    </row>
    <row r="11" spans="1:16383" s="11" customFormat="1">
      <c r="A11" s="26" t="s">
        <v>23</v>
      </c>
      <c r="B11" s="27"/>
      <c r="C11" s="27"/>
      <c r="D11" s="27"/>
      <c r="E11" s="27"/>
      <c r="F11" s="27"/>
      <c r="G11" s="27"/>
      <c r="H11" s="27"/>
      <c r="I11" s="28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  <c r="XEZ11" s="2"/>
      <c r="XFA11" s="2"/>
      <c r="XFB11" s="2"/>
      <c r="XFC11" s="2"/>
    </row>
    <row r="12" spans="1:16383" s="11" customFormat="1">
      <c r="A12" s="29" t="s">
        <v>11</v>
      </c>
      <c r="B12" s="30" t="s">
        <v>28</v>
      </c>
      <c r="C12" s="29" t="s">
        <v>13</v>
      </c>
      <c r="D12" s="31">
        <v>104</v>
      </c>
      <c r="E12" s="51"/>
      <c r="F12" s="32">
        <f>D12*E12</f>
        <v>0</v>
      </c>
      <c r="G12" s="52"/>
      <c r="H12" s="33">
        <f>F12*G12</f>
        <v>0</v>
      </c>
      <c r="I12" s="33">
        <f>H12+F12</f>
        <v>0</v>
      </c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  <c r="XEV12" s="2"/>
      <c r="XEW12" s="2"/>
      <c r="XEX12" s="2"/>
      <c r="XEY12" s="2"/>
      <c r="XEZ12" s="2"/>
      <c r="XFA12" s="2"/>
      <c r="XFB12" s="2"/>
      <c r="XFC12" s="2"/>
    </row>
    <row r="13" spans="1:16383" s="11" customFormat="1">
      <c r="A13" s="34" t="s">
        <v>12</v>
      </c>
      <c r="B13" s="30" t="s">
        <v>29</v>
      </c>
      <c r="C13" s="29" t="s">
        <v>13</v>
      </c>
      <c r="D13" s="31">
        <v>5</v>
      </c>
      <c r="E13" s="51"/>
      <c r="F13" s="32">
        <f t="shared" ref="F13" si="0">D13*E13</f>
        <v>0</v>
      </c>
      <c r="G13" s="52"/>
      <c r="H13" s="33">
        <f t="shared" ref="H13" si="1">F13*G13</f>
        <v>0</v>
      </c>
      <c r="I13" s="33">
        <f t="shared" ref="I13" si="2">H13+F13</f>
        <v>0</v>
      </c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  <c r="XEY13" s="2"/>
      <c r="XEZ13" s="2"/>
      <c r="XFA13" s="2"/>
      <c r="XFB13" s="2"/>
      <c r="XFC13" s="2"/>
    </row>
    <row r="14" spans="1:16383">
      <c r="A14" s="35" t="s">
        <v>14</v>
      </c>
      <c r="B14" s="36"/>
      <c r="C14" s="36"/>
      <c r="D14" s="36"/>
      <c r="E14" s="36"/>
      <c r="F14" s="36"/>
      <c r="G14" s="36"/>
      <c r="H14" s="36"/>
      <c r="I14" s="37"/>
    </row>
    <row r="15" spans="1:16383" ht="15.75" thickBot="1">
      <c r="A15" s="34" t="s">
        <v>26</v>
      </c>
      <c r="B15" s="30" t="s">
        <v>30</v>
      </c>
      <c r="C15" s="29" t="s">
        <v>13</v>
      </c>
      <c r="D15" s="31">
        <v>27</v>
      </c>
      <c r="E15" s="51"/>
      <c r="F15" s="32">
        <f>D15*E15</f>
        <v>0</v>
      </c>
      <c r="G15" s="52"/>
      <c r="H15" s="33">
        <f>F15*G15</f>
        <v>0</v>
      </c>
      <c r="I15" s="33">
        <f>H15+F15</f>
        <v>0</v>
      </c>
    </row>
    <row r="16" spans="1:16383" ht="15.75" thickBot="1">
      <c r="A16" s="38"/>
      <c r="B16" s="38"/>
      <c r="C16" s="39"/>
      <c r="D16" s="39"/>
      <c r="E16" s="40"/>
      <c r="F16" s="41">
        <f>F12+F13+F15</f>
        <v>0</v>
      </c>
      <c r="G16" s="42"/>
      <c r="H16" s="41">
        <f t="shared" ref="H16:I16" si="3">H12+H13+H15</f>
        <v>0</v>
      </c>
      <c r="I16" s="41">
        <f t="shared" si="3"/>
        <v>0</v>
      </c>
    </row>
    <row r="17" spans="1:9">
      <c r="A17" s="43"/>
      <c r="B17" s="43"/>
      <c r="C17" s="39"/>
      <c r="D17" s="39"/>
      <c r="E17" s="40"/>
      <c r="F17" s="44"/>
      <c r="G17" s="42"/>
      <c r="H17" s="44"/>
      <c r="I17" s="44"/>
    </row>
    <row r="18" spans="1:9" ht="18">
      <c r="A18" s="45" t="s">
        <v>31</v>
      </c>
      <c r="B18" s="45"/>
      <c r="C18" s="45"/>
      <c r="D18" s="45"/>
      <c r="E18" s="45"/>
      <c r="F18" s="45"/>
      <c r="G18" s="45"/>
      <c r="H18" s="45"/>
      <c r="I18" s="45"/>
    </row>
    <row r="19" spans="1:9">
      <c r="A19" s="46" t="s">
        <v>32</v>
      </c>
      <c r="B19" s="47" t="s">
        <v>31</v>
      </c>
      <c r="C19" s="48" t="s">
        <v>33</v>
      </c>
      <c r="D19" s="48"/>
      <c r="E19" s="48"/>
      <c r="F19" s="49"/>
      <c r="G19" s="42"/>
      <c r="H19" s="44"/>
      <c r="I19" s="44"/>
    </row>
    <row r="20" spans="1:9">
      <c r="A20" s="46" t="s">
        <v>12</v>
      </c>
      <c r="B20" s="47" t="s">
        <v>34</v>
      </c>
      <c r="C20" s="48" t="s">
        <v>36</v>
      </c>
      <c r="D20" s="48"/>
      <c r="E20" s="48"/>
      <c r="F20" s="49"/>
      <c r="G20" s="42"/>
      <c r="H20" s="44"/>
      <c r="I20" s="44"/>
    </row>
    <row r="21" spans="1:9">
      <c r="A21" s="46" t="s">
        <v>26</v>
      </c>
      <c r="B21" s="47" t="s">
        <v>35</v>
      </c>
      <c r="C21" s="50">
        <v>9300</v>
      </c>
      <c r="D21" s="50"/>
      <c r="E21" s="50"/>
      <c r="F21" s="44"/>
      <c r="G21" s="42"/>
      <c r="H21" s="44"/>
      <c r="I21" s="44"/>
    </row>
    <row r="22" spans="1:9" ht="82.5" customHeight="1"/>
    <row r="23" spans="1:9" ht="18">
      <c r="A23" s="9" t="s">
        <v>27</v>
      </c>
      <c r="B23" s="10"/>
      <c r="C23" s="10"/>
      <c r="D23" s="11"/>
      <c r="E23" s="11"/>
      <c r="F23" s="11"/>
      <c r="G23" s="11"/>
      <c r="H23" s="12"/>
      <c r="I23" s="11"/>
    </row>
    <row r="24" spans="1:9" ht="18">
      <c r="A24" s="13" t="s">
        <v>22</v>
      </c>
      <c r="B24" s="13"/>
      <c r="C24" s="13"/>
      <c r="D24" s="13"/>
      <c r="E24" s="13"/>
      <c r="F24" s="13"/>
      <c r="G24" s="13"/>
      <c r="H24" s="13"/>
      <c r="I24" s="13"/>
    </row>
    <row r="25" spans="1:9" ht="38.25">
      <c r="A25" s="14" t="s">
        <v>0</v>
      </c>
      <c r="B25" s="15" t="s">
        <v>24</v>
      </c>
      <c r="C25" s="14" t="s">
        <v>1</v>
      </c>
      <c r="D25" s="16" t="s">
        <v>2</v>
      </c>
      <c r="E25" s="17" t="s">
        <v>3</v>
      </c>
      <c r="F25" s="18" t="s">
        <v>4</v>
      </c>
      <c r="G25" s="17" t="s">
        <v>5</v>
      </c>
      <c r="H25" s="19" t="s">
        <v>6</v>
      </c>
      <c r="I25" s="19" t="s">
        <v>7</v>
      </c>
    </row>
    <row r="26" spans="1:9" ht="24.75" customHeight="1">
      <c r="A26" s="14"/>
      <c r="B26" s="15"/>
      <c r="C26" s="14"/>
      <c r="D26" s="16"/>
      <c r="E26" s="17"/>
      <c r="F26" s="20" t="s">
        <v>8</v>
      </c>
      <c r="G26" s="17"/>
      <c r="H26" s="21" t="s">
        <v>9</v>
      </c>
      <c r="I26" s="22" t="s">
        <v>10</v>
      </c>
    </row>
    <row r="27" spans="1:9">
      <c r="A27" s="22">
        <v>1</v>
      </c>
      <c r="B27" s="23">
        <v>2</v>
      </c>
      <c r="C27" s="22">
        <v>3</v>
      </c>
      <c r="D27" s="24">
        <v>4</v>
      </c>
      <c r="E27" s="25">
        <v>5</v>
      </c>
      <c r="F27" s="20">
        <v>6</v>
      </c>
      <c r="G27" s="20">
        <v>7</v>
      </c>
      <c r="H27" s="21">
        <v>8</v>
      </c>
      <c r="I27" s="22">
        <v>9</v>
      </c>
    </row>
    <row r="28" spans="1:9">
      <c r="A28" s="26" t="s">
        <v>25</v>
      </c>
      <c r="B28" s="27"/>
      <c r="C28" s="27"/>
      <c r="D28" s="27"/>
      <c r="E28" s="27"/>
      <c r="F28" s="27"/>
      <c r="G28" s="27"/>
      <c r="H28" s="27"/>
      <c r="I28" s="28"/>
    </row>
    <row r="29" spans="1:9">
      <c r="A29" s="29" t="s">
        <v>11</v>
      </c>
      <c r="B29" s="30" t="s">
        <v>28</v>
      </c>
      <c r="C29" s="29" t="s">
        <v>13</v>
      </c>
      <c r="D29" s="31">
        <v>104</v>
      </c>
      <c r="E29" s="51"/>
      <c r="F29" s="32">
        <f>D29*E29</f>
        <v>0</v>
      </c>
      <c r="G29" s="52"/>
      <c r="H29" s="33">
        <f>F29*G29</f>
        <v>0</v>
      </c>
      <c r="I29" s="33">
        <f>H29+F29</f>
        <v>0</v>
      </c>
    </row>
    <row r="30" spans="1:9">
      <c r="A30" s="35" t="s">
        <v>15</v>
      </c>
      <c r="B30" s="36"/>
      <c r="C30" s="36"/>
      <c r="D30" s="36"/>
      <c r="E30" s="36"/>
      <c r="F30" s="36"/>
      <c r="G30" s="36"/>
      <c r="H30" s="36"/>
      <c r="I30" s="37"/>
    </row>
    <row r="31" spans="1:9" ht="15.75" thickBot="1">
      <c r="A31" s="34" t="s">
        <v>12</v>
      </c>
      <c r="B31" s="30" t="s">
        <v>30</v>
      </c>
      <c r="C31" s="29" t="s">
        <v>13</v>
      </c>
      <c r="D31" s="31">
        <v>19</v>
      </c>
      <c r="E31" s="51"/>
      <c r="F31" s="32">
        <f>D31*E31</f>
        <v>0</v>
      </c>
      <c r="G31" s="52"/>
      <c r="H31" s="33">
        <f>F31*G31</f>
        <v>0</v>
      </c>
      <c r="I31" s="33">
        <f>H31+F31</f>
        <v>0</v>
      </c>
    </row>
    <row r="32" spans="1:9" ht="15.75" thickBot="1">
      <c r="A32" s="38"/>
      <c r="B32" s="38"/>
      <c r="C32" s="39"/>
      <c r="D32" s="39"/>
      <c r="E32" s="40"/>
      <c r="F32" s="41">
        <f>F29+F31</f>
        <v>0</v>
      </c>
      <c r="G32" s="42"/>
      <c r="H32" s="41">
        <f t="shared" ref="H32:I32" si="4">H29+H31</f>
        <v>0</v>
      </c>
      <c r="I32" s="41">
        <f t="shared" si="4"/>
        <v>0</v>
      </c>
    </row>
    <row r="34" spans="1:9" ht="18">
      <c r="A34" s="45" t="s">
        <v>31</v>
      </c>
      <c r="B34" s="45"/>
      <c r="C34" s="45"/>
      <c r="D34" s="45"/>
      <c r="E34" s="45"/>
      <c r="F34" s="45"/>
      <c r="G34" s="45"/>
      <c r="H34" s="45"/>
      <c r="I34" s="45"/>
    </row>
    <row r="35" spans="1:9">
      <c r="A35" s="46" t="s">
        <v>32</v>
      </c>
      <c r="B35" s="47" t="s">
        <v>31</v>
      </c>
      <c r="C35" s="48" t="s">
        <v>33</v>
      </c>
      <c r="D35" s="48"/>
      <c r="E35" s="48"/>
      <c r="F35" s="49"/>
      <c r="G35" s="42"/>
      <c r="H35" s="44"/>
      <c r="I35" s="44"/>
    </row>
    <row r="36" spans="1:9">
      <c r="A36" s="46" t="s">
        <v>12</v>
      </c>
      <c r="B36" s="47" t="s">
        <v>34</v>
      </c>
      <c r="C36" s="48" t="s">
        <v>37</v>
      </c>
      <c r="D36" s="48"/>
      <c r="E36" s="48"/>
      <c r="F36" s="49"/>
      <c r="G36" s="42"/>
      <c r="H36" s="44"/>
      <c r="I36" s="44"/>
    </row>
    <row r="37" spans="1:9">
      <c r="A37" s="46" t="s">
        <v>26</v>
      </c>
      <c r="B37" s="47" t="s">
        <v>35</v>
      </c>
      <c r="C37" s="50">
        <v>700</v>
      </c>
      <c r="D37" s="50"/>
      <c r="E37" s="50"/>
      <c r="F37" s="44"/>
      <c r="G37" s="42"/>
      <c r="H37" s="44"/>
      <c r="I37" s="44"/>
    </row>
  </sheetData>
  <sheetProtection algorithmName="SHA-512" hashValue="FqDBrIdBErlVTNbbGJPjoeIG4Sz5H5W5Yi2jPiDkTHrYUoroL6ixqn7Na3niixXJehsj6pMu4/og9yfwvIarjw==" saltValue="vKMbCBFf+juxpG/QxiPWBQ==" spinCount="100000" sheet="1" objects="1" scenarios="1" formatColumns="0" formatRows="0"/>
  <mergeCells count="33">
    <mergeCell ref="G25:G26"/>
    <mergeCell ref="A25:A26"/>
    <mergeCell ref="B25:B26"/>
    <mergeCell ref="C25:C26"/>
    <mergeCell ref="D25:D26"/>
    <mergeCell ref="E25:E26"/>
    <mergeCell ref="A24:I24"/>
    <mergeCell ref="A8:A9"/>
    <mergeCell ref="B8:B9"/>
    <mergeCell ref="C8:C9"/>
    <mergeCell ref="D8:D9"/>
    <mergeCell ref="E8:E9"/>
    <mergeCell ref="G8:G9"/>
    <mergeCell ref="A18:I18"/>
    <mergeCell ref="C19:E19"/>
    <mergeCell ref="C20:E20"/>
    <mergeCell ref="C21:E21"/>
    <mergeCell ref="A1:B1"/>
    <mergeCell ref="E1:J1"/>
    <mergeCell ref="E2:J2"/>
    <mergeCell ref="A3:J3"/>
    <mergeCell ref="A4:J4"/>
    <mergeCell ref="A11:I11"/>
    <mergeCell ref="A14:I14"/>
    <mergeCell ref="A16:B16"/>
    <mergeCell ref="A7:I7"/>
    <mergeCell ref="A34:I34"/>
    <mergeCell ref="C35:E35"/>
    <mergeCell ref="C36:E36"/>
    <mergeCell ref="C37:E37"/>
    <mergeCell ref="A28:I28"/>
    <mergeCell ref="A30:I30"/>
    <mergeCell ref="A32:B32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2024-04-18T12:13:15Z</dcterms:modified>
</cp:coreProperties>
</file>