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GM_8\Desktop\zamówienia publiczne\zamówienia publiczne Ruda\24-06mR art.biurowe\PDF NA STRONĘ\"/>
    </mc:Choice>
  </mc:AlternateContent>
  <xr:revisionPtr revIDLastSave="0" documentId="13_ncr:1_{3BDE4BE0-6246-4CEC-9D10-01ABFBCCEE6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H140" i="1" l="1"/>
  <c r="J140" i="1"/>
  <c r="I140" i="1"/>
  <c r="G14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9" i="1"/>
  <c r="I141" i="1" s="1"/>
  <c r="G10" i="1"/>
  <c r="G11" i="1"/>
  <c r="H11" i="1" s="1"/>
  <c r="J11" i="1" s="1"/>
  <c r="G12" i="1"/>
  <c r="H12" i="1" s="1"/>
  <c r="J12" i="1" s="1"/>
  <c r="G13" i="1"/>
  <c r="H13" i="1" s="1"/>
  <c r="J13" i="1" s="1"/>
  <c r="G14" i="1"/>
  <c r="H14" i="1" s="1"/>
  <c r="J14" i="1" s="1"/>
  <c r="G15" i="1"/>
  <c r="H15" i="1" s="1"/>
  <c r="J15" i="1" s="1"/>
  <c r="G16" i="1"/>
  <c r="H16" i="1" s="1"/>
  <c r="J16" i="1" s="1"/>
  <c r="G17" i="1"/>
  <c r="H17" i="1" s="1"/>
  <c r="J17" i="1" s="1"/>
  <c r="G18" i="1"/>
  <c r="H18" i="1" s="1"/>
  <c r="J18" i="1" s="1"/>
  <c r="G19" i="1"/>
  <c r="H19" i="1" s="1"/>
  <c r="J19" i="1" s="1"/>
  <c r="G20" i="1"/>
  <c r="H20" i="1" s="1"/>
  <c r="J20" i="1" s="1"/>
  <c r="G21" i="1"/>
  <c r="H21" i="1" s="1"/>
  <c r="J21" i="1" s="1"/>
  <c r="G22" i="1"/>
  <c r="H22" i="1" s="1"/>
  <c r="J22" i="1" s="1"/>
  <c r="G23" i="1"/>
  <c r="H23" i="1" s="1"/>
  <c r="J23" i="1" s="1"/>
  <c r="G24" i="1"/>
  <c r="H24" i="1" s="1"/>
  <c r="J24" i="1" s="1"/>
  <c r="G25" i="1"/>
  <c r="H25" i="1" s="1"/>
  <c r="J25" i="1" s="1"/>
  <c r="G26" i="1"/>
  <c r="H26" i="1" s="1"/>
  <c r="J26" i="1" s="1"/>
  <c r="G27" i="1"/>
  <c r="H27" i="1" s="1"/>
  <c r="J27" i="1" s="1"/>
  <c r="G28" i="1"/>
  <c r="H28" i="1" s="1"/>
  <c r="J28" i="1" s="1"/>
  <c r="G29" i="1"/>
  <c r="H29" i="1" s="1"/>
  <c r="J29" i="1" s="1"/>
  <c r="G30" i="1"/>
  <c r="H30" i="1" s="1"/>
  <c r="J30" i="1" s="1"/>
  <c r="G31" i="1"/>
  <c r="H31" i="1" s="1"/>
  <c r="J31" i="1" s="1"/>
  <c r="G32" i="1"/>
  <c r="H32" i="1" s="1"/>
  <c r="J32" i="1" s="1"/>
  <c r="G33" i="1"/>
  <c r="H33" i="1" s="1"/>
  <c r="J33" i="1" s="1"/>
  <c r="G34" i="1"/>
  <c r="H34" i="1" s="1"/>
  <c r="J34" i="1" s="1"/>
  <c r="G35" i="1"/>
  <c r="H35" i="1" s="1"/>
  <c r="J35" i="1" s="1"/>
  <c r="G36" i="1"/>
  <c r="H36" i="1" s="1"/>
  <c r="J36" i="1" s="1"/>
  <c r="G37" i="1"/>
  <c r="H37" i="1" s="1"/>
  <c r="J37" i="1" s="1"/>
  <c r="G38" i="1"/>
  <c r="H38" i="1" s="1"/>
  <c r="J38" i="1" s="1"/>
  <c r="G39" i="1"/>
  <c r="H39" i="1" s="1"/>
  <c r="J39" i="1" s="1"/>
  <c r="G40" i="1"/>
  <c r="H40" i="1" s="1"/>
  <c r="J40" i="1" s="1"/>
  <c r="G41" i="1"/>
  <c r="H41" i="1" s="1"/>
  <c r="J41" i="1" s="1"/>
  <c r="G42" i="1"/>
  <c r="H42" i="1" s="1"/>
  <c r="J42" i="1" s="1"/>
  <c r="G43" i="1"/>
  <c r="H43" i="1" s="1"/>
  <c r="J43" i="1" s="1"/>
  <c r="G44" i="1"/>
  <c r="H44" i="1" s="1"/>
  <c r="J44" i="1" s="1"/>
  <c r="G45" i="1"/>
  <c r="H45" i="1" s="1"/>
  <c r="J45" i="1" s="1"/>
  <c r="G46" i="1"/>
  <c r="H46" i="1" s="1"/>
  <c r="J46" i="1" s="1"/>
  <c r="G47" i="1"/>
  <c r="H47" i="1" s="1"/>
  <c r="J47" i="1" s="1"/>
  <c r="G48" i="1"/>
  <c r="H48" i="1" s="1"/>
  <c r="J48" i="1" s="1"/>
  <c r="G49" i="1"/>
  <c r="H49" i="1" s="1"/>
  <c r="J49" i="1" s="1"/>
  <c r="G50" i="1"/>
  <c r="H50" i="1" s="1"/>
  <c r="J50" i="1" s="1"/>
  <c r="G51" i="1"/>
  <c r="H51" i="1" s="1"/>
  <c r="J51" i="1" s="1"/>
  <c r="G52" i="1"/>
  <c r="H52" i="1" s="1"/>
  <c r="J52" i="1" s="1"/>
  <c r="G53" i="1"/>
  <c r="H53" i="1" s="1"/>
  <c r="J53" i="1" s="1"/>
  <c r="G54" i="1"/>
  <c r="H54" i="1" s="1"/>
  <c r="J54" i="1" s="1"/>
  <c r="G55" i="1"/>
  <c r="H55" i="1" s="1"/>
  <c r="J55" i="1" s="1"/>
  <c r="G56" i="1"/>
  <c r="H56" i="1" s="1"/>
  <c r="J56" i="1" s="1"/>
  <c r="G57" i="1"/>
  <c r="H57" i="1" s="1"/>
  <c r="J57" i="1" s="1"/>
  <c r="G58" i="1"/>
  <c r="H58" i="1" s="1"/>
  <c r="J58" i="1" s="1"/>
  <c r="G59" i="1"/>
  <c r="H59" i="1" s="1"/>
  <c r="J59" i="1" s="1"/>
  <c r="G60" i="1"/>
  <c r="H60" i="1" s="1"/>
  <c r="J60" i="1" s="1"/>
  <c r="G61" i="1"/>
  <c r="H61" i="1" s="1"/>
  <c r="J61" i="1" s="1"/>
  <c r="G62" i="1"/>
  <c r="H62" i="1" s="1"/>
  <c r="J62" i="1" s="1"/>
  <c r="G63" i="1"/>
  <c r="H63" i="1" s="1"/>
  <c r="J63" i="1" s="1"/>
  <c r="G64" i="1"/>
  <c r="H64" i="1" s="1"/>
  <c r="J64" i="1" s="1"/>
  <c r="G65" i="1"/>
  <c r="H65" i="1" s="1"/>
  <c r="J65" i="1" s="1"/>
  <c r="G66" i="1"/>
  <c r="H66" i="1" s="1"/>
  <c r="J66" i="1" s="1"/>
  <c r="G67" i="1"/>
  <c r="H67" i="1" s="1"/>
  <c r="J67" i="1" s="1"/>
  <c r="G68" i="1"/>
  <c r="H68" i="1" s="1"/>
  <c r="J68" i="1" s="1"/>
  <c r="G69" i="1"/>
  <c r="H69" i="1" s="1"/>
  <c r="J69" i="1" s="1"/>
  <c r="G70" i="1"/>
  <c r="H70" i="1" s="1"/>
  <c r="J70" i="1" s="1"/>
  <c r="G71" i="1"/>
  <c r="H71" i="1" s="1"/>
  <c r="J71" i="1" s="1"/>
  <c r="G72" i="1"/>
  <c r="H72" i="1" s="1"/>
  <c r="J72" i="1" s="1"/>
  <c r="G73" i="1"/>
  <c r="H73" i="1" s="1"/>
  <c r="J73" i="1" s="1"/>
  <c r="G74" i="1"/>
  <c r="H74" i="1" s="1"/>
  <c r="J74" i="1" s="1"/>
  <c r="G75" i="1"/>
  <c r="H75" i="1" s="1"/>
  <c r="J75" i="1" s="1"/>
  <c r="G76" i="1"/>
  <c r="H76" i="1" s="1"/>
  <c r="J76" i="1" s="1"/>
  <c r="G77" i="1"/>
  <c r="H77" i="1" s="1"/>
  <c r="J77" i="1" s="1"/>
  <c r="G78" i="1"/>
  <c r="H78" i="1" s="1"/>
  <c r="J78" i="1" s="1"/>
  <c r="G79" i="1"/>
  <c r="H79" i="1" s="1"/>
  <c r="J79" i="1" s="1"/>
  <c r="G80" i="1"/>
  <c r="H80" i="1" s="1"/>
  <c r="J80" i="1" s="1"/>
  <c r="G81" i="1"/>
  <c r="H81" i="1" s="1"/>
  <c r="J81" i="1" s="1"/>
  <c r="G82" i="1"/>
  <c r="H82" i="1" s="1"/>
  <c r="J82" i="1" s="1"/>
  <c r="G83" i="1"/>
  <c r="H83" i="1" s="1"/>
  <c r="J83" i="1" s="1"/>
  <c r="G84" i="1"/>
  <c r="H84" i="1" s="1"/>
  <c r="J84" i="1" s="1"/>
  <c r="G85" i="1"/>
  <c r="H85" i="1" s="1"/>
  <c r="J85" i="1" s="1"/>
  <c r="G86" i="1"/>
  <c r="H86" i="1" s="1"/>
  <c r="J86" i="1" s="1"/>
  <c r="G87" i="1"/>
  <c r="H87" i="1" s="1"/>
  <c r="J87" i="1" s="1"/>
  <c r="G88" i="1"/>
  <c r="H88" i="1" s="1"/>
  <c r="J88" i="1" s="1"/>
  <c r="G89" i="1"/>
  <c r="H89" i="1" s="1"/>
  <c r="J89" i="1" s="1"/>
  <c r="G90" i="1"/>
  <c r="H90" i="1" s="1"/>
  <c r="J90" i="1" s="1"/>
  <c r="G91" i="1"/>
  <c r="H91" i="1" s="1"/>
  <c r="J91" i="1" s="1"/>
  <c r="G92" i="1"/>
  <c r="H92" i="1" s="1"/>
  <c r="J92" i="1" s="1"/>
  <c r="G93" i="1"/>
  <c r="H93" i="1" s="1"/>
  <c r="J93" i="1" s="1"/>
  <c r="G94" i="1"/>
  <c r="H94" i="1" s="1"/>
  <c r="J94" i="1" s="1"/>
  <c r="G95" i="1"/>
  <c r="H95" i="1" s="1"/>
  <c r="J95" i="1" s="1"/>
  <c r="G96" i="1"/>
  <c r="H96" i="1" s="1"/>
  <c r="J96" i="1" s="1"/>
  <c r="G97" i="1"/>
  <c r="H97" i="1" s="1"/>
  <c r="J97" i="1" s="1"/>
  <c r="G98" i="1"/>
  <c r="H98" i="1" s="1"/>
  <c r="J98" i="1" s="1"/>
  <c r="G99" i="1"/>
  <c r="H99" i="1" s="1"/>
  <c r="J99" i="1" s="1"/>
  <c r="G100" i="1"/>
  <c r="H100" i="1" s="1"/>
  <c r="J100" i="1" s="1"/>
  <c r="G101" i="1"/>
  <c r="H101" i="1" s="1"/>
  <c r="J101" i="1" s="1"/>
  <c r="G102" i="1"/>
  <c r="H102" i="1" s="1"/>
  <c r="J102" i="1" s="1"/>
  <c r="G103" i="1"/>
  <c r="H103" i="1" s="1"/>
  <c r="J103" i="1" s="1"/>
  <c r="G104" i="1"/>
  <c r="H104" i="1" s="1"/>
  <c r="J104" i="1" s="1"/>
  <c r="G105" i="1"/>
  <c r="H105" i="1" s="1"/>
  <c r="J105" i="1" s="1"/>
  <c r="G106" i="1"/>
  <c r="H106" i="1" s="1"/>
  <c r="J106" i="1" s="1"/>
  <c r="G107" i="1"/>
  <c r="H107" i="1" s="1"/>
  <c r="J107" i="1" s="1"/>
  <c r="G108" i="1"/>
  <c r="H108" i="1" s="1"/>
  <c r="J108" i="1" s="1"/>
  <c r="G109" i="1"/>
  <c r="H109" i="1" s="1"/>
  <c r="J109" i="1" s="1"/>
  <c r="G110" i="1"/>
  <c r="H110" i="1" s="1"/>
  <c r="J110" i="1" s="1"/>
  <c r="G111" i="1"/>
  <c r="H111" i="1" s="1"/>
  <c r="J111" i="1" s="1"/>
  <c r="G112" i="1"/>
  <c r="H112" i="1" s="1"/>
  <c r="J112" i="1" s="1"/>
  <c r="G113" i="1"/>
  <c r="H113" i="1" s="1"/>
  <c r="J113" i="1" s="1"/>
  <c r="G114" i="1"/>
  <c r="H114" i="1" s="1"/>
  <c r="J114" i="1" s="1"/>
  <c r="G115" i="1"/>
  <c r="H115" i="1" s="1"/>
  <c r="J115" i="1" s="1"/>
  <c r="G116" i="1"/>
  <c r="H116" i="1" s="1"/>
  <c r="J116" i="1" s="1"/>
  <c r="G117" i="1"/>
  <c r="H117" i="1" s="1"/>
  <c r="J117" i="1" s="1"/>
  <c r="G118" i="1"/>
  <c r="H118" i="1" s="1"/>
  <c r="J118" i="1" s="1"/>
  <c r="G119" i="1"/>
  <c r="H119" i="1" s="1"/>
  <c r="J119" i="1" s="1"/>
  <c r="G120" i="1"/>
  <c r="H120" i="1" s="1"/>
  <c r="J120" i="1" s="1"/>
  <c r="G121" i="1"/>
  <c r="H121" i="1" s="1"/>
  <c r="J121" i="1" s="1"/>
  <c r="G122" i="1"/>
  <c r="H122" i="1" s="1"/>
  <c r="J122" i="1" s="1"/>
  <c r="G123" i="1"/>
  <c r="H123" i="1" s="1"/>
  <c r="J123" i="1" s="1"/>
  <c r="G124" i="1"/>
  <c r="H124" i="1" s="1"/>
  <c r="J124" i="1" s="1"/>
  <c r="G125" i="1"/>
  <c r="H125" i="1" s="1"/>
  <c r="J125" i="1" s="1"/>
  <c r="G126" i="1"/>
  <c r="H126" i="1" s="1"/>
  <c r="J126" i="1" s="1"/>
  <c r="G127" i="1"/>
  <c r="H127" i="1" s="1"/>
  <c r="J127" i="1" s="1"/>
  <c r="G128" i="1"/>
  <c r="H128" i="1" s="1"/>
  <c r="J128" i="1" s="1"/>
  <c r="G129" i="1"/>
  <c r="H129" i="1" s="1"/>
  <c r="J129" i="1" s="1"/>
  <c r="G130" i="1"/>
  <c r="H130" i="1" s="1"/>
  <c r="J130" i="1" s="1"/>
  <c r="G131" i="1"/>
  <c r="H131" i="1" s="1"/>
  <c r="J131" i="1" s="1"/>
  <c r="G132" i="1"/>
  <c r="H132" i="1" s="1"/>
  <c r="J132" i="1" s="1"/>
  <c r="G133" i="1"/>
  <c r="H133" i="1" s="1"/>
  <c r="J133" i="1" s="1"/>
  <c r="G134" i="1"/>
  <c r="H134" i="1" s="1"/>
  <c r="J134" i="1" s="1"/>
  <c r="G135" i="1"/>
  <c r="H135" i="1" s="1"/>
  <c r="J135" i="1" s="1"/>
  <c r="G136" i="1"/>
  <c r="H136" i="1" s="1"/>
  <c r="J136" i="1" s="1"/>
  <c r="G137" i="1"/>
  <c r="H137" i="1" s="1"/>
  <c r="J137" i="1" s="1"/>
  <c r="G138" i="1"/>
  <c r="H138" i="1" s="1"/>
  <c r="J138" i="1" s="1"/>
  <c r="G139" i="1"/>
  <c r="H139" i="1" s="1"/>
  <c r="J139" i="1" s="1"/>
  <c r="G9" i="1"/>
  <c r="H9" i="1" s="1"/>
  <c r="J9" i="1" s="1"/>
  <c r="G141" i="1" l="1"/>
  <c r="H10" i="1"/>
  <c r="J10" i="1" s="1"/>
  <c r="J141" i="1" s="1"/>
</calcChain>
</file>

<file path=xl/sharedStrings.xml><?xml version="1.0" encoding="utf-8"?>
<sst xmlns="http://schemas.openxmlformats.org/spreadsheetml/2006/main" count="285" uniqueCount="284">
  <si>
    <t>Brulion A-4, 96 kartkowy, szyty, twarda oprawa, kratka</t>
  </si>
  <si>
    <t>Brulion A-5, 96 kartkowy, szyty, twarda oprawa, kratka</t>
  </si>
  <si>
    <t>Zeszyt A-5 60 kartkowy, miekka okładkam kratka</t>
  </si>
  <si>
    <t>Zeszyt A-5 32 kartkowy, miekka okładka, kratka</t>
  </si>
  <si>
    <t>Bloczek, kartki samoprzylepne, koloru żółtego, wym 76x76, nie mneij niż 100 kartek</t>
  </si>
  <si>
    <t>Bloczek, kartki samoprzylepne, koloru żółtego, wym 51x76, nie mniej niż 100 kartek</t>
  </si>
  <si>
    <t>Kostka do notowania, biała, nieklejona, wym 8,5x8,5cm</t>
  </si>
  <si>
    <t>Przekładki kartonowe 1/3 A4 100szt. W op.poczwórne dziurkowanie, różne kolory</t>
  </si>
  <si>
    <t>Wałeczki barwiące IR 40 T gr.745</t>
  </si>
  <si>
    <t>Zszywki stalowe, galwanizowane 24/6 1000szt</t>
  </si>
  <si>
    <t>Dziurkacz, dziurkuje do 30 kartek, odległość między dziurkami 80 mm - RAPID</t>
  </si>
  <si>
    <t>Rozszywacz nożycowy do usuwania zszywek wcześniej spiętych, do wszystkich rodzajów zszywek</t>
  </si>
  <si>
    <t>Teczki akt osobowych A4, okładka z twardego kartonu</t>
  </si>
  <si>
    <t>Pinezki do tablic korkowych, metalowe, srebrne, w op. 50 szt.</t>
  </si>
  <si>
    <t>Spinacze metalowe, niklowane 33mm, w op. 100 szt</t>
  </si>
  <si>
    <t>Spinacze metalowe, niklowane 50mm, w op. 100 szt</t>
  </si>
  <si>
    <t>Spinacze metalowe, niklowane 70mm, w op 50 szt</t>
  </si>
  <si>
    <t>Nożyczki biurowe ze stali nierdzewnej, ergonomiczne, uniwersalne z plastiku dł. 21dł z rączką</t>
  </si>
  <si>
    <t>Klej w sztyfcie do papieru, kartonu, opakowanie pow. 15g</t>
  </si>
  <si>
    <t>Długopis żelowy z wymiennym wkładem, grubość o,32mm - czerwony</t>
  </si>
  <si>
    <t>Długopis żelowy z wymiennym wkładem, grubość o,32mm - zielony</t>
  </si>
  <si>
    <t>Długopis żelowy z wymiennym wkładem, grubość o,32mm - niebieski</t>
  </si>
  <si>
    <t>Długopis żelowy z wymiennym wkładem, grubość o,32mm - czarny</t>
  </si>
  <si>
    <t>Wkład żelowy czerwony pasujący do długopisu z poz.44</t>
  </si>
  <si>
    <t>Wkład żelowy zielony pasujący do długopisu z poz.45</t>
  </si>
  <si>
    <t>Wkład żelowy niebieski pasujący do długopisu z poz.46</t>
  </si>
  <si>
    <t>Wkład żelowy czarny pasujący do długopisu z poz.47</t>
  </si>
  <si>
    <t>Wkład do długopisu typu ZENITH - metalowy niebieski</t>
  </si>
  <si>
    <t>Długopis typu ZENITH</t>
  </si>
  <si>
    <t>Długopis PENTEL BK77 SUPERB - niebieski wkład</t>
  </si>
  <si>
    <t>wkład niebieski do długopisu PENTEL BK77 SUPERB</t>
  </si>
  <si>
    <t>Zwykły plastikowy długopis ze skuwką - niebieski wymienny wkład</t>
  </si>
  <si>
    <t>Marker wodoodporny(gr 2 mm, dł pisania 1600m, czarny GIGANT</t>
  </si>
  <si>
    <t>Markery do płyt CD,DVD gr. 0,3mm- Czarny LANTU</t>
  </si>
  <si>
    <t>Zakreślacze tekstu fluorescencyjne, gr. 2-5mm, różne kolory 4 szt w kpl</t>
  </si>
  <si>
    <t>Ołówek drewniany odporny na złamania z drewna,twardość HB, z białą gumką</t>
  </si>
  <si>
    <t>Ołówek drewniany odporny na złamania z drewna,twardość B, z białą gumką</t>
  </si>
  <si>
    <t>Ołówek drewniany odporny na złamania z drewna,twardość H, z białą gumką</t>
  </si>
  <si>
    <t>Gumka ołówkow, mała PENTEL</t>
  </si>
  <si>
    <t>Linijka plastikowa, przezroczysta o dł 30 cm</t>
  </si>
  <si>
    <t>Taśma biurowa klejąca, przeźroczysta 18mmx20mb</t>
  </si>
  <si>
    <t>Taśma pakowa o wym 48mmx132mb - brązowa</t>
  </si>
  <si>
    <t>Taśma pakowa o wym 50mmx66mb - przezroczysta</t>
  </si>
  <si>
    <t>Płyta CD-R VERBATIM, 12x, poj 700MB(op. Cake box 50 szt.)</t>
  </si>
  <si>
    <t>Płyta DVD-R VERBATIM, 4x, poj. 4,7 GB, (op. Cake box 25 szt)</t>
  </si>
  <si>
    <t>Kalkulator (wyświetlacz 12 pozycji,wyświetlacz, podwójne zasilanie)</t>
  </si>
  <si>
    <t>Kalkulator z drukarką - CITIZEN CX-121</t>
  </si>
  <si>
    <t>Zakładki indeksujące samoprzylepne, trzy kolory w kompl. Wym. 25x38 mm - POST-IT silne</t>
  </si>
  <si>
    <t>Przekładki kartonowe A4 z kolorowymi indeksami - alfabetyczne</t>
  </si>
  <si>
    <t>Koperty DL O/P (1000szt w pudełku)</t>
  </si>
  <si>
    <t>Koperty DL O/L (1000szt w pudełku)</t>
  </si>
  <si>
    <t>Dziennik korespondencyjny A-4 w twardej okładce 200- kartkowe</t>
  </si>
  <si>
    <t>Półki do dokumentów formatu A4 o wym 346x254x60mm - bezbarwne ESSELTE usztywniane</t>
  </si>
  <si>
    <t>Koszulki A4- ofertówki, sztywne, zgrzane w kształcie lit L(25 szt. w op.), bezbarwne</t>
  </si>
  <si>
    <t>Koszulki A4, poszerzane, wykonane z folii PP o strukturze groszkowej (25szt) bezbarwne ESSELTE</t>
  </si>
  <si>
    <t>Koszulki A4 wykonane z folii PP o strukturze groszkowej z klapką (10 szt), bezbarwne, ESSELTE</t>
  </si>
  <si>
    <t>Koszulki A5 wykonane z folii PP o strukturze groszkowej (100 szt w op.) bezbarwne</t>
  </si>
  <si>
    <t>Skoroszyt twardy PCV z paskiem opisowym, pierwsza str przezroczysta , druga kolorowa, A4</t>
  </si>
  <si>
    <t>Skoroszyt kartonowy mieszczący A4</t>
  </si>
  <si>
    <t>Skoroszyt kartonowy z fałdą mieszczący dokumenty formatu A4</t>
  </si>
  <si>
    <t>Skoroszyt twardy PCV z oczkami, pasek opisowy, A4, pierwsza str przezroczysta,druga kolorowa</t>
  </si>
  <si>
    <t>Teczka kartonowa lakierowana A4 z gumką</t>
  </si>
  <si>
    <t>Teczka A4 typu BOX wykonana z twarde 2mm tektury, szer 5cm na gumkę</t>
  </si>
  <si>
    <t>Teczka skrzydłowa wykonana z twardej 2mm tektury, szer 4cm, na rzepy</t>
  </si>
  <si>
    <t>Teczka skrzydłowa A4 z twardego PCV, na gumkę</t>
  </si>
  <si>
    <t>Pudełko archiwizacyjne z automatycznie składanym dnem i wiekiem, A4, szer 150mm</t>
  </si>
  <si>
    <t>Blok biurowy A4 kratka 100 kartek</t>
  </si>
  <si>
    <t>Blok biurowy A5 kratka 100 kartek</t>
  </si>
  <si>
    <t>Podkładka do pisania z mechanizmem zaciskowym A4</t>
  </si>
  <si>
    <t>Datownik automatyczny</t>
  </si>
  <si>
    <t>Przybornik na spinacze - druciak w kolorze czarnym</t>
  </si>
  <si>
    <t>Przybornik na długopisy - druciak w kolorze czarnym</t>
  </si>
  <si>
    <t>Przybornik na karteczki - druciak w kolorze czarnym</t>
  </si>
  <si>
    <t>Poduszka do stempli Ręcznych 90x160mm</t>
  </si>
  <si>
    <t>Maczałka do palców, gąbka do nasączania wodą, śednica 60 mm</t>
  </si>
  <si>
    <t>Podkład na biurko z grubego winylu 49x65 cm, bezbarwny BANTEX</t>
  </si>
  <si>
    <t>Tablica korkowa 90x60 cm</t>
  </si>
  <si>
    <t>Fastykuła A4</t>
  </si>
  <si>
    <t>Teczka do podpisu wykonana z kartonu pokrytego z zewnątrz folią PP , 20 przekładek</t>
  </si>
  <si>
    <t>Pióro kulkowe Uni SXN-217</t>
  </si>
  <si>
    <t>Wkład do pióra kulkowego Uni SXN-217- niebeski</t>
  </si>
  <si>
    <t>Identyfikatory do kluczy- z folią i okienkiem (op. 100szt)</t>
  </si>
  <si>
    <t>Identyfikator osobisty z taśmą, rozmiar 85x50mm</t>
  </si>
  <si>
    <t>Baterie alkaiczne AAA ("cienkie paluszki") 4 szt. w op.</t>
  </si>
  <si>
    <t>Baterie alkaiczne C-R14 (okrągła mniejsza) 2 szt w op.</t>
  </si>
  <si>
    <t>Baterie alkaicne D-R20 (okrągła większa) 2 szt w op.</t>
  </si>
  <si>
    <t>Akumulatorki AAA ("cienkie paluszki") 1000mAh, 4 szt. w op</t>
  </si>
  <si>
    <t>Akumulatorki AA ("grube paluszki") 2000mAh, 4 szt. w op.</t>
  </si>
  <si>
    <t>Grzbiety do bindownicy 10mm, zilone (op.100szt)</t>
  </si>
  <si>
    <t>Grzbiety do bindownicy 12mm, zielone (op.100szt)</t>
  </si>
  <si>
    <t>Grzbiety do bindownicy 16mm, zielone (op. 100szt)</t>
  </si>
  <si>
    <t>Folia do bindowania przezroczysta, format A4 gr200 mic. (op.100szt)</t>
  </si>
  <si>
    <t>Karton do bindowania, skóropodobny, zielony, format A4, 250g/m2(op. 100 szt)</t>
  </si>
  <si>
    <t>Folia laminacyjna sztywna, błyszcząca, antystatyczna, A4x100mic, (op. 100szt)</t>
  </si>
  <si>
    <t>Antystatyczny bakteriobójczy płyn do czyszczenia ekranów w monitorach, laptopach, atomizer 250ml</t>
  </si>
  <si>
    <t>Pianka do czyszczenia plastiku(obudowy komputerów, monitorów) poj. 400 ml</t>
  </si>
  <si>
    <t>Podkładka pod mysz komputerową z podpórką pod nadgarstek. Wykonana z tkaniny materiałowej i gumy.</t>
  </si>
  <si>
    <t>Papier biały uniwersalny A-4 ryza 500 arkuszy,</t>
  </si>
  <si>
    <t xml:space="preserve">Papier biały uniwersalny A-3 ryza 500 arkuszy, </t>
  </si>
  <si>
    <t>Segregator A-4 szer grzbietu 75mm (różne kolory)</t>
  </si>
  <si>
    <t>Segregator A-4 szer grzbietu 50mm (różne kolory)</t>
  </si>
  <si>
    <t>Segregator A-4 szer grzbietu 35mm (różne kolory)</t>
  </si>
  <si>
    <t>Mechanizm skoroszytowy z metalową blaszką (opakowania zbiorcze)</t>
  </si>
  <si>
    <t>Bloczek, kartki samoprzylepne, koloru żółtego, wym. 38x51mm, nie mniej niż 100 kartek</t>
  </si>
  <si>
    <t xml:space="preserve">Zszywacz na standardowe zszywki do 30 kartek, zszywki 24/6 </t>
  </si>
  <si>
    <t>Koperty C-4 białe samoklejące z paskiem - opakowanie 50 szt.</t>
  </si>
  <si>
    <t>Koperty C-4 białe samoklejące z paskiem, z rozszerzanym bokiem i spodem - opakowanie 50 szt.</t>
  </si>
  <si>
    <t>Koperty B5 białe, samoklejące z paskiem - opakowanie 50 szt.</t>
  </si>
  <si>
    <t>Klipy biurowe różne rozmiary (od 19mm do 51 mm) - średnia cena 1 szt.</t>
  </si>
  <si>
    <t>Baterie alkaiczne AA ("grube paluszki") 4 szt. w op.</t>
  </si>
  <si>
    <t>Przybornik na biurko, bezbarwny, 6 przegród</t>
  </si>
  <si>
    <t>Koperty B4 białe, samoklejące z paskiem - opakowanie 50 szt.</t>
  </si>
  <si>
    <t>Cienkopis, grubość pisania linii 0,4mm - różne kolory</t>
  </si>
  <si>
    <t>wkład niebieski do długopisu z poz. 50</t>
  </si>
  <si>
    <t>Koszulki A4 wykonane z folii PP gr. 0,075mic (100szt. W op.) bezbarwne</t>
  </si>
  <si>
    <t>Flamaster (końcówka odporna na rozwarstwienie o gr 1mm) - różne kolory</t>
  </si>
  <si>
    <t>Pinezki do tablic korkowych, kołeczki, w opakowaniu 100 szt</t>
  </si>
  <si>
    <t>Tusz wodny do stempli, buteleczka o poj. 25ml - różne kolory</t>
  </si>
  <si>
    <t>Pojemnik na dokumenty z wycięciem i etykietą z pcv, A4, szer. grzbietu 100mm- ESSELTE - różne kolory</t>
  </si>
  <si>
    <t>Pojemnik na dokumenty z wycięciem i etykietą z pcv, A4, szer. grzbietu 70mm- ESSELTE - rózne kolory</t>
  </si>
  <si>
    <t>Koperty C5 białe, samoklejące bez okna - opakowanie 50 szt.</t>
  </si>
  <si>
    <t>Koperty C6 białe, samoklejące bez okna - opakowanie 50 szt.</t>
  </si>
  <si>
    <t>Toner do drukarki HP PageWide Pro MFP 477dw - yellow oryginał</t>
  </si>
  <si>
    <t>Toner do drukarki HP PageWide Pro MFP 477dw - magenta oryginał</t>
  </si>
  <si>
    <t>Toner do drukarki HP PageWide Pro MFP 477dw - black oryginał</t>
  </si>
  <si>
    <t>Toner do drukarki HP PageWide Pro MFP 477dw - cyjan oryginał</t>
  </si>
  <si>
    <t>Podkładka do pisania z mechanizmem zaciskowym i okładką A5</t>
  </si>
  <si>
    <t>Podkładka do pisania z mechanizmem zaciskowym i okładką A4</t>
  </si>
  <si>
    <t>Zestaw 5 półek na dokumeny - druciak w kolorze czarnym</t>
  </si>
  <si>
    <t>Temperówka z pojemnikiem</t>
  </si>
  <si>
    <t>Koszulki A4 wykonane z folii PP o strukturze groszkowej  gr. 0,043mic  (100szt. W op.) bezbarwne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</si>
  <si>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</si>
  <si>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</si>
  <si>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</si>
  <si>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</si>
  <si>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</si>
  <si>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</si>
  <si>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</si>
  <si>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</si>
  <si>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</si>
  <si>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</si>
  <si>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</si>
  <si>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</si>
  <si>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</si>
  <si>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</si>
  <si>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</si>
  <si>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</si>
  <si>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</si>
  <si>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</si>
  <si>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</si>
  <si>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</si>
  <si>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</si>
  <si>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</si>
  <si>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</si>
  <si>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</si>
  <si>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</si>
  <si>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</si>
  <si>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</si>
  <si>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</si>
  <si>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</si>
  <si>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</si>
  <si>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</si>
  <si>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</si>
  <si>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</si>
  <si>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</si>
  <si>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</si>
  <si>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</si>
  <si>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</si>
  <si>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</si>
  <si>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</si>
  <si>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</si>
  <si>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</si>
  <si>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</si>
  <si>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</si>
  <si>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</si>
  <si>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</si>
  <si>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</si>
  <si>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</si>
  <si>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</si>
  <si>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</si>
  <si>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</si>
  <si>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</si>
  <si>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</si>
  <si>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</si>
  <si>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</si>
  <si>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</si>
  <si>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</si>
  <si>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</si>
  <si>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</si>
  <si>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</si>
  <si>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</si>
  <si>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</si>
  <si>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</si>
  <si>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</si>
  <si>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</si>
  <si>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</si>
  <si>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</si>
  <si>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</si>
  <si>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</si>
  <si>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</si>
  <si>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</si>
  <si>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</si>
  <si>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</si>
  <si>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</si>
  <si>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</si>
  <si>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</si>
  <si>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</si>
  <si>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</si>
  <si>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</si>
  <si>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</si>
  <si>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</si>
  <si>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</si>
  <si>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</si>
  <si>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</si>
  <si>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</si>
  <si>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</si>
  <si>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</si>
  <si>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</si>
  <si>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</si>
  <si>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</si>
  <si>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</si>
  <si>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</si>
  <si>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</si>
  <si>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</si>
  <si>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</si>
  <si>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</si>
  <si>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</si>
  <si>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</si>
  <si>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</si>
  <si>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</si>
  <si>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</si>
  <si>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</si>
  <si>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</si>
  <si>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</si>
  <si>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</si>
  <si>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</si>
  <si>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</si>
  <si>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</si>
  <si>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</si>
  <si>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</si>
  <si>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</si>
  <si>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</si>
  <si>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</si>
  <si>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</si>
  <si>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</si>
  <si>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</si>
  <si>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</si>
  <si>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</si>
  <si>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</si>
  <si>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</si>
  <si>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</si>
  <si>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</si>
  <si>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</si>
  <si>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</si>
  <si>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</si>
  <si>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</si>
  <si>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</si>
  <si>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</si>
  <si>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</si>
  <si>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</si>
  <si>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</si>
  <si>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</si>
  <si>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L.p.</t>
  </si>
  <si>
    <t>Rodzaj Asortymentu</t>
  </si>
  <si>
    <r>
      <t xml:space="preserve">cena netto za szt. 
</t>
    </r>
    <r>
      <rPr>
        <sz val="12"/>
        <color theme="1"/>
        <rFont val="Calibri"/>
        <family val="2"/>
        <charset val="238"/>
        <scheme val="minor"/>
      </rPr>
      <t>[zł]</t>
    </r>
  </si>
  <si>
    <r>
      <t xml:space="preserve">Ilośc 
</t>
    </r>
    <r>
      <rPr>
        <sz val="12"/>
        <color theme="1"/>
        <rFont val="Calibri"/>
        <family val="2"/>
        <charset val="238"/>
        <scheme val="minor"/>
      </rPr>
      <t>[szt]</t>
    </r>
  </si>
  <si>
    <r>
      <t xml:space="preserve">Vat za szt. 
</t>
    </r>
    <r>
      <rPr>
        <sz val="12"/>
        <color theme="1"/>
        <rFont val="Calibri"/>
        <family val="2"/>
        <charset val="238"/>
        <scheme val="minor"/>
      </rPr>
      <t>[zł]</t>
    </r>
  </si>
  <si>
    <r>
      <t xml:space="preserve">cena brutto za szt. 
</t>
    </r>
    <r>
      <rPr>
        <sz val="12"/>
        <color theme="1"/>
        <rFont val="Calibri"/>
        <family val="2"/>
        <charset val="238"/>
        <scheme val="minor"/>
      </rPr>
      <t>[zł]</t>
    </r>
  </si>
  <si>
    <r>
      <t xml:space="preserve">wartość brutto 
</t>
    </r>
    <r>
      <rPr>
        <sz val="12"/>
        <color theme="1"/>
        <rFont val="Calibri"/>
        <family val="2"/>
        <charset val="238"/>
        <scheme val="minor"/>
      </rPr>
      <t>[zł]</t>
    </r>
  </si>
  <si>
    <r>
      <t xml:space="preserve">stawka VAT 
</t>
    </r>
    <r>
      <rPr>
        <sz val="12"/>
        <color theme="1"/>
        <rFont val="Calibri"/>
        <family val="2"/>
        <charset val="238"/>
        <scheme val="minor"/>
      </rPr>
      <t>[%]</t>
    </r>
  </si>
  <si>
    <t>( 5 x 6 )</t>
  </si>
  <si>
    <t>( 5 + 7 )</t>
  </si>
  <si>
    <t>( 8 x 4 )</t>
  </si>
  <si>
    <r>
      <t>Znak postępowania:</t>
    </r>
    <r>
      <rPr>
        <b/>
        <sz val="11"/>
        <color theme="1"/>
        <rFont val="Calibri"/>
        <family val="2"/>
        <charset val="238"/>
        <scheme val="minor"/>
      </rPr>
      <t xml:space="preserve"> ZGM.NZP.2420.6.2024</t>
    </r>
  </si>
  <si>
    <t xml:space="preserve">FORMULARZ CENOWY </t>
  </si>
  <si>
    <t>Formularz Cenowy</t>
  </si>
  <si>
    <t>załącznik nr 1.1 do Zapytania ofertowego</t>
  </si>
  <si>
    <r>
      <t>„</t>
    </r>
    <r>
      <rPr>
        <b/>
        <sz val="14"/>
        <color theme="1"/>
        <rFont val="Times New Roman"/>
        <family val="1"/>
        <charset val="238"/>
      </rPr>
      <t>Zakup artykułów biurowych wraz z sukcesywnymi dostawami do Zakładu Gospodarki Mieszkaniowej w Pabianicach”</t>
    </r>
  </si>
  <si>
    <r>
      <t xml:space="preserve">parametry 
</t>
    </r>
    <r>
      <rPr>
        <sz val="12"/>
        <color theme="1"/>
        <rFont val="Calibri"/>
        <family val="2"/>
        <charset val="238"/>
        <scheme val="minor"/>
      </rPr>
      <t>[oferowanego asortymentu]</t>
    </r>
  </si>
  <si>
    <t>UWAGA! Wszystkie komórki w dokumencie winny zostać zapełnione. Ceny powinny zostać podane do każdego asortymentu tak jak opis oferowanego materiału.</t>
  </si>
  <si>
    <t>( 4 x 5 )</t>
  </si>
  <si>
    <t>RAZEM</t>
  </si>
  <si>
    <t>Folia streatch, gr.23 mic, waga 3 kg</t>
  </si>
  <si>
    <t>132.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</si>
</sst>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 applyProtection="1">
      <alignment wrapText="1"/>
      <protection locked="0"/>
    </xf>
    <xf numFmtId="44" fontId="0" fillId="0" borderId="1" xfId="2" applyFont="1" applyBorder="1" applyAlignment="1" applyProtection="1">
      <alignment wrapText="1"/>
      <protection locked="0"/>
    </xf>
    <xf numFmtId="0" fontId="0" fillId="0" borderId="3" xfId="0" applyBorder="1"/>
    <xf numFmtId="44" fontId="9" fillId="0" borderId="3" xfId="2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9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44" fontId="9" fillId="0" borderId="3" xfId="2" applyFont="1" applyBorder="1" applyAlignment="1" applyProtection="1">
      <alignment horizontal="center" vertical="center" wrapText="1"/>
      <protection locked="0"/>
    </xf>
    <xf numFmtId="9" fontId="9" fillId="0" borderId="3" xfId="1" applyFont="1" applyBorder="1" applyAlignment="1" applyProtection="1">
      <alignment horizontal="center" vertical="center" wrapText="1"/>
      <protection locked="0"/>
    </xf>
    <xf numFmtId="9" fontId="0" fillId="0" borderId="1" xfId="1" applyFont="1" applyBorder="1" applyAlignment="1" applyProtection="1">
      <alignment wrapText="1"/>
      <protection locked="0"/>
    </xf>
    <xf numFmtId="44" fontId="0" fillId="0" borderId="1" xfId="2" applyFont="1" applyBorder="1" applyProtection="1">
      <protection locked="0"/>
    </xf>
    <xf numFmtId="9" fontId="0" fillId="0" borderId="1" xfId="1" applyFont="1" applyBorder="1" applyProtection="1">
      <protection locked="0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44" fontId="9" fillId="0" borderId="0" xfId="2" applyFont="1" applyBorder="1" applyAlignment="1" applyProtection="1">
      <alignment horizontal="center" vertical="center" wrapText="1"/>
    </xf>
    <xf numFmtId="44" fontId="9" fillId="0" borderId="16" xfId="2" applyFont="1" applyBorder="1" applyAlignment="1" applyProtection="1">
      <alignment horizontal="center" vertical="center" wrapText="1"/>
    </xf>
    <xf numFmtId="44" fontId="0" fillId="0" borderId="17" xfId="2" applyFont="1" applyBorder="1" applyProtection="1">
      <protection locked="0"/>
    </xf>
    <xf numFmtId="9" fontId="0" fillId="0" borderId="17" xfId="1" applyFont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7" xfId="0" applyBorder="1" applyProtection="1">
      <protection locked="0"/>
    </xf>
    <xf numFmtId="44" fontId="9" fillId="0" borderId="1" xfId="2" applyFont="1" applyBorder="1" applyAlignment="1" applyProtection="1">
      <alignment horizontal="center" vertical="center" wrapText="1"/>
    </xf>
    <xf numFmtId="0" fontId="0" fillId="0" borderId="2" xfId="0" applyBorder="1"/>
    <xf numFmtId="0" fontId="0" fillId="0" borderId="17" xfId="0" applyBorder="1"/>
    <xf numFmtId="44" fontId="9" fillId="0" borderId="17" xfId="2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3"/>
  <sheetViews>
    <sheetView tabSelected="1" topLeftCell="A133" workbookViewId="0">
      <selection activeCell="G88" sqref="G88"/>
    </sheetView>
  </sheetViews>
  <sheetFormatPr defaultColWidth="96.7109375" defaultRowHeight="15" x14ac:dyDescent="0.25"/>
  <cols>
    <col min="1" max="1" width="7.28515625" style="14" customWidth="1"/>
    <col min="2" max="2" width="82.85546875" customWidth="1"/>
    <col min="3" max="3" width="26" customWidth="1"/>
    <col min="4" max="10" width="10.7109375" customWidth="1"/>
  </cols>
  <sheetData>
    <row r="1" spans="1:10" x14ac:dyDescent="0.25">
      <c r="A1" s="48" t="s">
        <v>273</v>
      </c>
      <c r="B1" s="48"/>
      <c r="E1" s="49" t="s">
        <v>276</v>
      </c>
      <c r="F1" s="49"/>
      <c r="G1" s="49"/>
      <c r="H1" s="49"/>
      <c r="I1" s="49"/>
      <c r="J1" s="49"/>
    </row>
    <row r="2" spans="1:10" x14ac:dyDescent="0.25">
      <c r="E2" s="50" t="s">
        <v>275</v>
      </c>
      <c r="F2" s="50"/>
      <c r="G2" s="50"/>
      <c r="H2" s="50"/>
      <c r="I2" s="50"/>
      <c r="J2" s="50"/>
    </row>
    <row r="3" spans="1:10" ht="21" x14ac:dyDescent="0.25">
      <c r="A3" s="46" t="s">
        <v>274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8.75" x14ac:dyDescent="0.25">
      <c r="A4" s="57" t="s">
        <v>277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15.75" thickBot="1" x14ac:dyDescent="0.3"/>
    <row r="6" spans="1:10" ht="63" x14ac:dyDescent="0.25">
      <c r="A6" s="53" t="s">
        <v>262</v>
      </c>
      <c r="B6" s="51" t="s">
        <v>263</v>
      </c>
      <c r="C6" s="55" t="s">
        <v>278</v>
      </c>
      <c r="D6" s="55" t="s">
        <v>265</v>
      </c>
      <c r="E6" s="55" t="s">
        <v>264</v>
      </c>
      <c r="F6" s="55" t="s">
        <v>269</v>
      </c>
      <c r="G6" s="15" t="s">
        <v>266</v>
      </c>
      <c r="H6" s="15" t="s">
        <v>267</v>
      </c>
      <c r="I6" s="16" t="s">
        <v>268</v>
      </c>
      <c r="J6" s="16" t="s">
        <v>268</v>
      </c>
    </row>
    <row r="7" spans="1:10" ht="15.75" x14ac:dyDescent="0.25">
      <c r="A7" s="54"/>
      <c r="B7" s="52"/>
      <c r="C7" s="56"/>
      <c r="D7" s="56"/>
      <c r="E7" s="56"/>
      <c r="F7" s="56"/>
      <c r="G7" s="17" t="s">
        <v>270</v>
      </c>
      <c r="H7" s="17" t="s">
        <v>271</v>
      </c>
      <c r="I7" s="29" t="s">
        <v>280</v>
      </c>
      <c r="J7" s="18" t="s">
        <v>272</v>
      </c>
    </row>
    <row r="8" spans="1:10" ht="15.75" thickBot="1" x14ac:dyDescent="0.3">
      <c r="A8" s="19">
        <v>1</v>
      </c>
      <c r="B8" s="20">
        <v>2</v>
      </c>
      <c r="C8" s="21">
        <v>3</v>
      </c>
      <c r="D8" s="20">
        <v>4</v>
      </c>
      <c r="E8" s="21">
        <v>5</v>
      </c>
      <c r="F8" s="21">
        <v>6</v>
      </c>
      <c r="G8" s="21">
        <v>7</v>
      </c>
      <c r="H8" s="21">
        <v>8</v>
      </c>
      <c r="I8" s="30">
        <v>9</v>
      </c>
      <c r="J8" s="22">
        <v>10</v>
      </c>
    </row>
    <row r="9" spans="1:10" x14ac:dyDescent="0.25">
      <c r="A9" s="23" t="s">
        <v>131</v>
      </c>
      <c r="B9" s="24" t="s">
        <v>97</v>
      </c>
      <c r="C9" s="7"/>
      <c r="D9" s="6">
        <v>555</v>
      </c>
      <c r="E9" s="9"/>
      <c r="F9" s="10"/>
      <c r="G9" s="4">
        <f>E9*F9</f>
        <v>0</v>
      </c>
      <c r="H9" s="4">
        <f>E9+G9</f>
        <v>0</v>
      </c>
      <c r="I9" s="4">
        <f>D9*E9</f>
        <v>0</v>
      </c>
      <c r="J9" s="4">
        <f>D9*H9</f>
        <v>0</v>
      </c>
    </row>
    <row r="10" spans="1:10" x14ac:dyDescent="0.25">
      <c r="A10" s="25" t="s">
        <v>132</v>
      </c>
      <c r="B10" s="5" t="s">
        <v>98</v>
      </c>
      <c r="C10" s="1"/>
      <c r="D10" s="6">
        <v>10</v>
      </c>
      <c r="E10" s="2"/>
      <c r="F10" s="11"/>
      <c r="G10" s="4">
        <f t="shared" ref="G10:G73" si="0">E10*F10</f>
        <v>0</v>
      </c>
      <c r="H10" s="4">
        <f t="shared" ref="H10:H73" si="1">E10+G10</f>
        <v>0</v>
      </c>
      <c r="I10" s="4">
        <f t="shared" ref="I10:I73" si="2">D10*E10</f>
        <v>0</v>
      </c>
      <c r="J10" s="4">
        <f t="shared" ref="J10:J73" si="3">D10*H10</f>
        <v>0</v>
      </c>
    </row>
    <row r="11" spans="1:10" x14ac:dyDescent="0.25">
      <c r="A11" s="23" t="s">
        <v>133</v>
      </c>
      <c r="B11" s="5" t="s">
        <v>121</v>
      </c>
      <c r="C11" s="1"/>
      <c r="D11" s="6">
        <v>15</v>
      </c>
      <c r="E11" s="2"/>
      <c r="F11" s="11"/>
      <c r="G11" s="4">
        <f t="shared" si="0"/>
        <v>0</v>
      </c>
      <c r="H11" s="4">
        <f t="shared" si="1"/>
        <v>0</v>
      </c>
      <c r="I11" s="4">
        <f t="shared" si="2"/>
        <v>0</v>
      </c>
      <c r="J11" s="4">
        <f t="shared" si="3"/>
        <v>0</v>
      </c>
    </row>
    <row r="12" spans="1:10" x14ac:dyDescent="0.25">
      <c r="A12" s="25" t="s">
        <v>134</v>
      </c>
      <c r="B12" s="5" t="s">
        <v>120</v>
      </c>
      <c r="C12" s="1"/>
      <c r="D12" s="6">
        <v>10</v>
      </c>
      <c r="E12" s="2"/>
      <c r="F12" s="11"/>
      <c r="G12" s="4">
        <f t="shared" si="0"/>
        <v>0</v>
      </c>
      <c r="H12" s="4">
        <f t="shared" si="1"/>
        <v>0</v>
      </c>
      <c r="I12" s="4">
        <f t="shared" si="2"/>
        <v>0</v>
      </c>
      <c r="J12" s="4">
        <f t="shared" si="3"/>
        <v>0</v>
      </c>
    </row>
    <row r="13" spans="1:10" x14ac:dyDescent="0.25">
      <c r="A13" s="23" t="s">
        <v>135</v>
      </c>
      <c r="B13" s="5" t="s">
        <v>107</v>
      </c>
      <c r="C13" s="1"/>
      <c r="D13" s="6">
        <v>5</v>
      </c>
      <c r="E13" s="2"/>
      <c r="F13" s="11"/>
      <c r="G13" s="4">
        <f t="shared" si="0"/>
        <v>0</v>
      </c>
      <c r="H13" s="4">
        <f t="shared" si="1"/>
        <v>0</v>
      </c>
      <c r="I13" s="4">
        <f t="shared" si="2"/>
        <v>0</v>
      </c>
      <c r="J13" s="4">
        <f t="shared" si="3"/>
        <v>0</v>
      </c>
    </row>
    <row r="14" spans="1:10" x14ac:dyDescent="0.25">
      <c r="A14" s="25" t="s">
        <v>136</v>
      </c>
      <c r="B14" s="5" t="s">
        <v>111</v>
      </c>
      <c r="C14" s="1"/>
      <c r="D14" s="6">
        <v>1</v>
      </c>
      <c r="E14" s="2"/>
      <c r="F14" s="11"/>
      <c r="G14" s="4">
        <f t="shared" si="0"/>
        <v>0</v>
      </c>
      <c r="H14" s="4">
        <f t="shared" si="1"/>
        <v>0</v>
      </c>
      <c r="I14" s="4">
        <f t="shared" si="2"/>
        <v>0</v>
      </c>
      <c r="J14" s="4">
        <f t="shared" si="3"/>
        <v>0</v>
      </c>
    </row>
    <row r="15" spans="1:10" x14ac:dyDescent="0.25">
      <c r="A15" s="23" t="s">
        <v>137</v>
      </c>
      <c r="B15" s="5" t="s">
        <v>105</v>
      </c>
      <c r="C15" s="8"/>
      <c r="D15" s="6">
        <v>5</v>
      </c>
      <c r="E15" s="12"/>
      <c r="F15" s="13"/>
      <c r="G15" s="4">
        <f t="shared" si="0"/>
        <v>0</v>
      </c>
      <c r="H15" s="4">
        <f t="shared" si="1"/>
        <v>0</v>
      </c>
      <c r="I15" s="4">
        <f t="shared" si="2"/>
        <v>0</v>
      </c>
      <c r="J15" s="4">
        <f t="shared" si="3"/>
        <v>0</v>
      </c>
    </row>
    <row r="16" spans="1:10" ht="30" x14ac:dyDescent="0.25">
      <c r="A16" s="25" t="s">
        <v>138</v>
      </c>
      <c r="B16" s="5" t="s">
        <v>106</v>
      </c>
      <c r="C16" s="8"/>
      <c r="D16" s="6">
        <v>7</v>
      </c>
      <c r="E16" s="12"/>
      <c r="F16" s="13"/>
      <c r="G16" s="4">
        <f t="shared" si="0"/>
        <v>0</v>
      </c>
      <c r="H16" s="4">
        <f t="shared" si="1"/>
        <v>0</v>
      </c>
      <c r="I16" s="4">
        <f t="shared" si="2"/>
        <v>0</v>
      </c>
      <c r="J16" s="4">
        <f t="shared" si="3"/>
        <v>0</v>
      </c>
    </row>
    <row r="17" spans="1:10" x14ac:dyDescent="0.25">
      <c r="A17" s="23" t="s">
        <v>139</v>
      </c>
      <c r="B17" s="5" t="s">
        <v>99</v>
      </c>
      <c r="C17" s="8"/>
      <c r="D17" s="6">
        <v>145</v>
      </c>
      <c r="E17" s="12"/>
      <c r="F17" s="13"/>
      <c r="G17" s="4">
        <f t="shared" si="0"/>
        <v>0</v>
      </c>
      <c r="H17" s="4">
        <f t="shared" si="1"/>
        <v>0</v>
      </c>
      <c r="I17" s="4">
        <f t="shared" si="2"/>
        <v>0</v>
      </c>
      <c r="J17" s="4">
        <f t="shared" si="3"/>
        <v>0</v>
      </c>
    </row>
    <row r="18" spans="1:10" x14ac:dyDescent="0.25">
      <c r="A18" s="25" t="s">
        <v>140</v>
      </c>
      <c r="B18" s="5" t="s">
        <v>100</v>
      </c>
      <c r="C18" s="8"/>
      <c r="D18" s="6">
        <v>30</v>
      </c>
      <c r="E18" s="12"/>
      <c r="F18" s="13"/>
      <c r="G18" s="4">
        <f t="shared" si="0"/>
        <v>0</v>
      </c>
      <c r="H18" s="4">
        <f t="shared" si="1"/>
        <v>0</v>
      </c>
      <c r="I18" s="4">
        <f t="shared" si="2"/>
        <v>0</v>
      </c>
      <c r="J18" s="4">
        <f t="shared" si="3"/>
        <v>0</v>
      </c>
    </row>
    <row r="19" spans="1:10" x14ac:dyDescent="0.25">
      <c r="A19" s="23" t="s">
        <v>141</v>
      </c>
      <c r="B19" s="5" t="s">
        <v>101</v>
      </c>
      <c r="C19" s="8"/>
      <c r="D19" s="6">
        <v>0</v>
      </c>
      <c r="E19" s="12"/>
      <c r="F19" s="13"/>
      <c r="G19" s="4">
        <f t="shared" si="0"/>
        <v>0</v>
      </c>
      <c r="H19" s="4">
        <f t="shared" si="1"/>
        <v>0</v>
      </c>
      <c r="I19" s="4">
        <f t="shared" si="2"/>
        <v>0</v>
      </c>
      <c r="J19" s="4">
        <f t="shared" si="3"/>
        <v>0</v>
      </c>
    </row>
    <row r="20" spans="1:10" x14ac:dyDescent="0.25">
      <c r="A20" s="25" t="s">
        <v>142</v>
      </c>
      <c r="B20" s="5" t="s">
        <v>0</v>
      </c>
      <c r="C20" s="8"/>
      <c r="D20" s="6">
        <v>5</v>
      </c>
      <c r="E20" s="12"/>
      <c r="F20" s="13"/>
      <c r="G20" s="4">
        <f t="shared" si="0"/>
        <v>0</v>
      </c>
      <c r="H20" s="4">
        <f t="shared" si="1"/>
        <v>0</v>
      </c>
      <c r="I20" s="4">
        <f t="shared" si="2"/>
        <v>0</v>
      </c>
      <c r="J20" s="4">
        <f t="shared" si="3"/>
        <v>0</v>
      </c>
    </row>
    <row r="21" spans="1:10" x14ac:dyDescent="0.25">
      <c r="A21" s="23" t="s">
        <v>143</v>
      </c>
      <c r="B21" s="26" t="s">
        <v>1</v>
      </c>
      <c r="C21" s="8"/>
      <c r="D21" s="6">
        <v>10</v>
      </c>
      <c r="E21" s="12"/>
      <c r="F21" s="13"/>
      <c r="G21" s="4">
        <f t="shared" si="0"/>
        <v>0</v>
      </c>
      <c r="H21" s="4">
        <f t="shared" si="1"/>
        <v>0</v>
      </c>
      <c r="I21" s="4">
        <f t="shared" si="2"/>
        <v>0</v>
      </c>
      <c r="J21" s="4">
        <f t="shared" si="3"/>
        <v>0</v>
      </c>
    </row>
    <row r="22" spans="1:10" x14ac:dyDescent="0.25">
      <c r="A22" s="25" t="s">
        <v>144</v>
      </c>
      <c r="B22" s="5" t="s">
        <v>2</v>
      </c>
      <c r="C22" s="8"/>
      <c r="D22" s="6">
        <v>10</v>
      </c>
      <c r="E22" s="12"/>
      <c r="F22" s="13"/>
      <c r="G22" s="4">
        <f t="shared" si="0"/>
        <v>0</v>
      </c>
      <c r="H22" s="4">
        <f t="shared" si="1"/>
        <v>0</v>
      </c>
      <c r="I22" s="4">
        <f t="shared" si="2"/>
        <v>0</v>
      </c>
      <c r="J22" s="4">
        <f t="shared" si="3"/>
        <v>0</v>
      </c>
    </row>
    <row r="23" spans="1:10" x14ac:dyDescent="0.25">
      <c r="A23" s="23" t="s">
        <v>145</v>
      </c>
      <c r="B23" s="5" t="s">
        <v>3</v>
      </c>
      <c r="C23" s="8"/>
      <c r="D23" s="6">
        <v>5</v>
      </c>
      <c r="E23" s="12"/>
      <c r="F23" s="13"/>
      <c r="G23" s="4">
        <f t="shared" si="0"/>
        <v>0</v>
      </c>
      <c r="H23" s="4">
        <f t="shared" si="1"/>
        <v>0</v>
      </c>
      <c r="I23" s="4">
        <f t="shared" si="2"/>
        <v>0</v>
      </c>
      <c r="J23" s="4">
        <f t="shared" si="3"/>
        <v>0</v>
      </c>
    </row>
    <row r="24" spans="1:10" x14ac:dyDescent="0.25">
      <c r="A24" s="25" t="s">
        <v>146</v>
      </c>
      <c r="B24" s="5" t="s">
        <v>102</v>
      </c>
      <c r="C24" s="8"/>
      <c r="D24" s="6">
        <v>0</v>
      </c>
      <c r="E24" s="12"/>
      <c r="F24" s="13"/>
      <c r="G24" s="4">
        <f t="shared" si="0"/>
        <v>0</v>
      </c>
      <c r="H24" s="4">
        <f t="shared" si="1"/>
        <v>0</v>
      </c>
      <c r="I24" s="4">
        <f t="shared" si="2"/>
        <v>0</v>
      </c>
      <c r="J24" s="4">
        <f t="shared" si="3"/>
        <v>0</v>
      </c>
    </row>
    <row r="25" spans="1:10" x14ac:dyDescent="0.25">
      <c r="A25" s="23" t="s">
        <v>147</v>
      </c>
      <c r="B25" s="5" t="s">
        <v>4</v>
      </c>
      <c r="C25" s="8"/>
      <c r="D25" s="6">
        <v>30</v>
      </c>
      <c r="E25" s="12"/>
      <c r="F25" s="13"/>
      <c r="G25" s="4">
        <f t="shared" si="0"/>
        <v>0</v>
      </c>
      <c r="H25" s="4">
        <f t="shared" si="1"/>
        <v>0</v>
      </c>
      <c r="I25" s="4">
        <f t="shared" si="2"/>
        <v>0</v>
      </c>
      <c r="J25" s="4">
        <f t="shared" si="3"/>
        <v>0</v>
      </c>
    </row>
    <row r="26" spans="1:10" x14ac:dyDescent="0.25">
      <c r="A26" s="25" t="s">
        <v>148</v>
      </c>
      <c r="B26" s="5" t="s">
        <v>5</v>
      </c>
      <c r="C26" s="8"/>
      <c r="D26" s="6">
        <v>60</v>
      </c>
      <c r="E26" s="12"/>
      <c r="F26" s="13"/>
      <c r="G26" s="4">
        <f t="shared" si="0"/>
        <v>0</v>
      </c>
      <c r="H26" s="4">
        <f t="shared" si="1"/>
        <v>0</v>
      </c>
      <c r="I26" s="4">
        <f t="shared" si="2"/>
        <v>0</v>
      </c>
      <c r="J26" s="4">
        <f t="shared" si="3"/>
        <v>0</v>
      </c>
    </row>
    <row r="27" spans="1:10" x14ac:dyDescent="0.25">
      <c r="A27" s="23" t="s">
        <v>149</v>
      </c>
      <c r="B27" s="5" t="s">
        <v>103</v>
      </c>
      <c r="C27" s="8"/>
      <c r="D27" s="6">
        <v>40</v>
      </c>
      <c r="E27" s="12"/>
      <c r="F27" s="13"/>
      <c r="G27" s="4">
        <f t="shared" si="0"/>
        <v>0</v>
      </c>
      <c r="H27" s="4">
        <f t="shared" si="1"/>
        <v>0</v>
      </c>
      <c r="I27" s="4">
        <f t="shared" si="2"/>
        <v>0</v>
      </c>
      <c r="J27" s="4">
        <f t="shared" si="3"/>
        <v>0</v>
      </c>
    </row>
    <row r="28" spans="1:10" x14ac:dyDescent="0.25">
      <c r="A28" s="25" t="s">
        <v>150</v>
      </c>
      <c r="B28" s="5" t="s">
        <v>6</v>
      </c>
      <c r="C28" s="8"/>
      <c r="D28" s="40">
        <v>55</v>
      </c>
      <c r="E28" s="12"/>
      <c r="F28" s="13"/>
      <c r="G28" s="4">
        <f t="shared" si="0"/>
        <v>0</v>
      </c>
      <c r="H28" s="4">
        <f t="shared" si="1"/>
        <v>0</v>
      </c>
      <c r="I28" s="4">
        <f t="shared" si="2"/>
        <v>0</v>
      </c>
      <c r="J28" s="4">
        <f t="shared" si="3"/>
        <v>0</v>
      </c>
    </row>
    <row r="29" spans="1:10" x14ac:dyDescent="0.25">
      <c r="A29" s="23" t="s">
        <v>151</v>
      </c>
      <c r="B29" s="5" t="s">
        <v>7</v>
      </c>
      <c r="C29" s="8"/>
      <c r="D29" s="6">
        <v>15</v>
      </c>
      <c r="E29" s="12"/>
      <c r="F29" s="13"/>
      <c r="G29" s="4">
        <f t="shared" si="0"/>
        <v>0</v>
      </c>
      <c r="H29" s="4">
        <f t="shared" si="1"/>
        <v>0</v>
      </c>
      <c r="I29" s="4">
        <f t="shared" si="2"/>
        <v>0</v>
      </c>
      <c r="J29" s="4">
        <f t="shared" si="3"/>
        <v>0</v>
      </c>
    </row>
    <row r="30" spans="1:10" x14ac:dyDescent="0.25">
      <c r="A30" s="25" t="s">
        <v>152</v>
      </c>
      <c r="B30" s="5" t="s">
        <v>8</v>
      </c>
      <c r="C30" s="8"/>
      <c r="D30" s="6">
        <v>10</v>
      </c>
      <c r="E30" s="12"/>
      <c r="F30" s="13"/>
      <c r="G30" s="4">
        <f t="shared" si="0"/>
        <v>0</v>
      </c>
      <c r="H30" s="4">
        <f t="shared" si="1"/>
        <v>0</v>
      </c>
      <c r="I30" s="4">
        <f t="shared" si="2"/>
        <v>0</v>
      </c>
      <c r="J30" s="4">
        <f t="shared" si="3"/>
        <v>0</v>
      </c>
    </row>
    <row r="31" spans="1:10" x14ac:dyDescent="0.25">
      <c r="A31" s="23" t="s">
        <v>153</v>
      </c>
      <c r="B31" s="5" t="s">
        <v>108</v>
      </c>
      <c r="C31" s="8"/>
      <c r="D31" s="6">
        <v>10</v>
      </c>
      <c r="E31" s="12"/>
      <c r="F31" s="13"/>
      <c r="G31" s="4">
        <f t="shared" si="0"/>
        <v>0</v>
      </c>
      <c r="H31" s="4">
        <f t="shared" si="1"/>
        <v>0</v>
      </c>
      <c r="I31" s="4">
        <f t="shared" si="2"/>
        <v>0</v>
      </c>
      <c r="J31" s="4">
        <f t="shared" si="3"/>
        <v>0</v>
      </c>
    </row>
    <row r="32" spans="1:10" x14ac:dyDescent="0.25">
      <c r="A32" s="25" t="s">
        <v>154</v>
      </c>
      <c r="B32" s="5" t="s">
        <v>104</v>
      </c>
      <c r="C32" s="8"/>
      <c r="D32" s="40">
        <v>10</v>
      </c>
      <c r="E32" s="12"/>
      <c r="F32" s="13"/>
      <c r="G32" s="4">
        <f t="shared" si="0"/>
        <v>0</v>
      </c>
      <c r="H32" s="4">
        <f t="shared" si="1"/>
        <v>0</v>
      </c>
      <c r="I32" s="4">
        <f t="shared" si="2"/>
        <v>0</v>
      </c>
      <c r="J32" s="4">
        <f t="shared" si="3"/>
        <v>0</v>
      </c>
    </row>
    <row r="33" spans="1:10" x14ac:dyDescent="0.25">
      <c r="A33" s="23" t="s">
        <v>155</v>
      </c>
      <c r="B33" s="5" t="s">
        <v>9</v>
      </c>
      <c r="C33" s="8"/>
      <c r="D33" s="6">
        <v>80</v>
      </c>
      <c r="E33" s="12"/>
      <c r="F33" s="13"/>
      <c r="G33" s="4">
        <f t="shared" si="0"/>
        <v>0</v>
      </c>
      <c r="H33" s="4">
        <f t="shared" si="1"/>
        <v>0</v>
      </c>
      <c r="I33" s="4">
        <f t="shared" si="2"/>
        <v>0</v>
      </c>
      <c r="J33" s="4">
        <f t="shared" si="3"/>
        <v>0</v>
      </c>
    </row>
    <row r="34" spans="1:10" x14ac:dyDescent="0.25">
      <c r="A34" s="25" t="s">
        <v>156</v>
      </c>
      <c r="B34" s="5" t="s">
        <v>10</v>
      </c>
      <c r="C34" s="8"/>
      <c r="D34" s="40">
        <v>5</v>
      </c>
      <c r="E34" s="12"/>
      <c r="F34" s="13"/>
      <c r="G34" s="4">
        <f t="shared" si="0"/>
        <v>0</v>
      </c>
      <c r="H34" s="4">
        <f t="shared" si="1"/>
        <v>0</v>
      </c>
      <c r="I34" s="4">
        <f t="shared" si="2"/>
        <v>0</v>
      </c>
      <c r="J34" s="4">
        <f t="shared" si="3"/>
        <v>0</v>
      </c>
    </row>
    <row r="35" spans="1:10" ht="30" x14ac:dyDescent="0.25">
      <c r="A35" s="23" t="s">
        <v>157</v>
      </c>
      <c r="B35" s="5" t="s">
        <v>11</v>
      </c>
      <c r="C35" s="8"/>
      <c r="D35" s="6">
        <v>10</v>
      </c>
      <c r="E35" s="12"/>
      <c r="F35" s="13"/>
      <c r="G35" s="4">
        <f t="shared" si="0"/>
        <v>0</v>
      </c>
      <c r="H35" s="4">
        <f t="shared" si="1"/>
        <v>0</v>
      </c>
      <c r="I35" s="4">
        <f t="shared" si="2"/>
        <v>0</v>
      </c>
      <c r="J35" s="4">
        <f t="shared" si="3"/>
        <v>0</v>
      </c>
    </row>
    <row r="36" spans="1:10" x14ac:dyDescent="0.25">
      <c r="A36" s="25" t="s">
        <v>158</v>
      </c>
      <c r="B36" s="5" t="s">
        <v>12</v>
      </c>
      <c r="C36" s="8"/>
      <c r="D36" s="40">
        <v>0</v>
      </c>
      <c r="E36" s="12"/>
      <c r="F36" s="13"/>
      <c r="G36" s="4">
        <f t="shared" si="0"/>
        <v>0</v>
      </c>
      <c r="H36" s="4">
        <f t="shared" si="1"/>
        <v>0</v>
      </c>
      <c r="I36" s="4">
        <f t="shared" si="2"/>
        <v>0</v>
      </c>
      <c r="J36" s="4">
        <f t="shared" si="3"/>
        <v>0</v>
      </c>
    </row>
    <row r="37" spans="1:10" x14ac:dyDescent="0.25">
      <c r="A37" s="23" t="s">
        <v>159</v>
      </c>
      <c r="B37" s="5" t="s">
        <v>116</v>
      </c>
      <c r="C37" s="8"/>
      <c r="D37" s="6">
        <v>2</v>
      </c>
      <c r="E37" s="12"/>
      <c r="F37" s="13"/>
      <c r="G37" s="4">
        <f t="shared" si="0"/>
        <v>0</v>
      </c>
      <c r="H37" s="4">
        <f t="shared" si="1"/>
        <v>0</v>
      </c>
      <c r="I37" s="4">
        <f t="shared" si="2"/>
        <v>0</v>
      </c>
      <c r="J37" s="4">
        <f t="shared" si="3"/>
        <v>0</v>
      </c>
    </row>
    <row r="38" spans="1:10" x14ac:dyDescent="0.25">
      <c r="A38" s="25" t="s">
        <v>160</v>
      </c>
      <c r="B38" s="5" t="s">
        <v>13</v>
      </c>
      <c r="C38" s="8"/>
      <c r="D38" s="40">
        <v>160</v>
      </c>
      <c r="E38" s="12"/>
      <c r="F38" s="13"/>
      <c r="G38" s="4">
        <f t="shared" si="0"/>
        <v>0</v>
      </c>
      <c r="H38" s="4">
        <f t="shared" si="1"/>
        <v>0</v>
      </c>
      <c r="I38" s="4">
        <f t="shared" si="2"/>
        <v>0</v>
      </c>
      <c r="J38" s="4">
        <f t="shared" si="3"/>
        <v>0</v>
      </c>
    </row>
    <row r="39" spans="1:10" x14ac:dyDescent="0.25">
      <c r="A39" s="23" t="s">
        <v>161</v>
      </c>
      <c r="B39" s="5" t="s">
        <v>14</v>
      </c>
      <c r="C39" s="8"/>
      <c r="D39" s="6">
        <v>70</v>
      </c>
      <c r="E39" s="12"/>
      <c r="F39" s="13"/>
      <c r="G39" s="4">
        <f t="shared" si="0"/>
        <v>0</v>
      </c>
      <c r="H39" s="4">
        <f t="shared" si="1"/>
        <v>0</v>
      </c>
      <c r="I39" s="4">
        <f t="shared" si="2"/>
        <v>0</v>
      </c>
      <c r="J39" s="4">
        <f t="shared" si="3"/>
        <v>0</v>
      </c>
    </row>
    <row r="40" spans="1:10" x14ac:dyDescent="0.25">
      <c r="A40" s="25" t="s">
        <v>162</v>
      </c>
      <c r="B40" s="5" t="s">
        <v>15</v>
      </c>
      <c r="C40" s="8"/>
      <c r="D40" s="6">
        <v>15</v>
      </c>
      <c r="E40" s="12"/>
      <c r="F40" s="13"/>
      <c r="G40" s="4">
        <f t="shared" si="0"/>
        <v>0</v>
      </c>
      <c r="H40" s="4">
        <f t="shared" si="1"/>
        <v>0</v>
      </c>
      <c r="I40" s="4">
        <f t="shared" si="2"/>
        <v>0</v>
      </c>
      <c r="J40" s="4">
        <f t="shared" si="3"/>
        <v>0</v>
      </c>
    </row>
    <row r="41" spans="1:10" x14ac:dyDescent="0.25">
      <c r="A41" s="23" t="s">
        <v>163</v>
      </c>
      <c r="B41" s="5" t="s">
        <v>16</v>
      </c>
      <c r="C41" s="8"/>
      <c r="D41" s="6">
        <v>10</v>
      </c>
      <c r="E41" s="12"/>
      <c r="F41" s="13"/>
      <c r="G41" s="4">
        <f t="shared" si="0"/>
        <v>0</v>
      </c>
      <c r="H41" s="4">
        <f t="shared" si="1"/>
        <v>0</v>
      </c>
      <c r="I41" s="4">
        <f t="shared" si="2"/>
        <v>0</v>
      </c>
      <c r="J41" s="4">
        <f t="shared" si="3"/>
        <v>0</v>
      </c>
    </row>
    <row r="42" spans="1:10" ht="30" x14ac:dyDescent="0.25">
      <c r="A42" s="25" t="s">
        <v>164</v>
      </c>
      <c r="B42" s="5" t="s">
        <v>17</v>
      </c>
      <c r="C42" s="8"/>
      <c r="D42" s="40">
        <v>10</v>
      </c>
      <c r="E42" s="12"/>
      <c r="F42" s="13"/>
      <c r="G42" s="4">
        <f t="shared" si="0"/>
        <v>0</v>
      </c>
      <c r="H42" s="4">
        <f t="shared" si="1"/>
        <v>0</v>
      </c>
      <c r="I42" s="4">
        <f t="shared" si="2"/>
        <v>0</v>
      </c>
      <c r="J42" s="4">
        <f t="shared" si="3"/>
        <v>0</v>
      </c>
    </row>
    <row r="43" spans="1:10" x14ac:dyDescent="0.25">
      <c r="A43" s="23" t="s">
        <v>165</v>
      </c>
      <c r="B43" s="5" t="s">
        <v>18</v>
      </c>
      <c r="C43" s="8"/>
      <c r="D43" s="6">
        <v>15</v>
      </c>
      <c r="E43" s="12"/>
      <c r="F43" s="13"/>
      <c r="G43" s="4">
        <f t="shared" si="0"/>
        <v>0</v>
      </c>
      <c r="H43" s="4">
        <f t="shared" si="1"/>
        <v>0</v>
      </c>
      <c r="I43" s="4">
        <f t="shared" si="2"/>
        <v>0</v>
      </c>
      <c r="J43" s="4">
        <f t="shared" si="3"/>
        <v>0</v>
      </c>
    </row>
    <row r="44" spans="1:10" x14ac:dyDescent="0.25">
      <c r="A44" s="25" t="s">
        <v>166</v>
      </c>
      <c r="B44" s="5" t="s">
        <v>112</v>
      </c>
      <c r="C44" s="8"/>
      <c r="D44" s="6">
        <v>50</v>
      </c>
      <c r="E44" s="12"/>
      <c r="F44" s="13"/>
      <c r="G44" s="4">
        <f t="shared" si="0"/>
        <v>0</v>
      </c>
      <c r="H44" s="4">
        <f t="shared" si="1"/>
        <v>0</v>
      </c>
      <c r="I44" s="4">
        <f t="shared" si="2"/>
        <v>0</v>
      </c>
      <c r="J44" s="4">
        <f t="shared" si="3"/>
        <v>0</v>
      </c>
    </row>
    <row r="45" spans="1:10" x14ac:dyDescent="0.25">
      <c r="A45" s="23" t="s">
        <v>167</v>
      </c>
      <c r="B45" s="5" t="s">
        <v>19</v>
      </c>
      <c r="C45" s="8"/>
      <c r="D45" s="40">
        <v>10</v>
      </c>
      <c r="E45" s="12"/>
      <c r="F45" s="13"/>
      <c r="G45" s="4">
        <f t="shared" si="0"/>
        <v>0</v>
      </c>
      <c r="H45" s="4">
        <f t="shared" si="1"/>
        <v>0</v>
      </c>
      <c r="I45" s="4">
        <f t="shared" si="2"/>
        <v>0</v>
      </c>
      <c r="J45" s="4">
        <f t="shared" si="3"/>
        <v>0</v>
      </c>
    </row>
    <row r="46" spans="1:10" x14ac:dyDescent="0.25">
      <c r="A46" s="25" t="s">
        <v>168</v>
      </c>
      <c r="B46" s="5" t="s">
        <v>20</v>
      </c>
      <c r="C46" s="8"/>
      <c r="D46" s="6">
        <v>40</v>
      </c>
      <c r="E46" s="12"/>
      <c r="F46" s="13"/>
      <c r="G46" s="4">
        <f t="shared" si="0"/>
        <v>0</v>
      </c>
      <c r="H46" s="4">
        <f t="shared" si="1"/>
        <v>0</v>
      </c>
      <c r="I46" s="4">
        <f t="shared" si="2"/>
        <v>0</v>
      </c>
      <c r="J46" s="4">
        <f t="shared" si="3"/>
        <v>0</v>
      </c>
    </row>
    <row r="47" spans="1:10" x14ac:dyDescent="0.25">
      <c r="A47" s="23" t="s">
        <v>169</v>
      </c>
      <c r="B47" s="5" t="s">
        <v>21</v>
      </c>
      <c r="C47" s="8"/>
      <c r="D47" s="40">
        <v>20</v>
      </c>
      <c r="E47" s="12"/>
      <c r="F47" s="13"/>
      <c r="G47" s="4">
        <f t="shared" si="0"/>
        <v>0</v>
      </c>
      <c r="H47" s="4">
        <f t="shared" si="1"/>
        <v>0</v>
      </c>
      <c r="I47" s="4">
        <f t="shared" si="2"/>
        <v>0</v>
      </c>
      <c r="J47" s="4">
        <f t="shared" si="3"/>
        <v>0</v>
      </c>
    </row>
    <row r="48" spans="1:10" x14ac:dyDescent="0.25">
      <c r="A48" s="25" t="s">
        <v>170</v>
      </c>
      <c r="B48" s="5" t="s">
        <v>22</v>
      </c>
      <c r="C48" s="8"/>
      <c r="D48" s="6">
        <v>10</v>
      </c>
      <c r="E48" s="12"/>
      <c r="F48" s="13"/>
      <c r="G48" s="4">
        <f t="shared" si="0"/>
        <v>0</v>
      </c>
      <c r="H48" s="4">
        <f t="shared" si="1"/>
        <v>0</v>
      </c>
      <c r="I48" s="4">
        <f t="shared" si="2"/>
        <v>0</v>
      </c>
      <c r="J48" s="4">
        <f t="shared" si="3"/>
        <v>0</v>
      </c>
    </row>
    <row r="49" spans="1:10" x14ac:dyDescent="0.25">
      <c r="A49" s="23" t="s">
        <v>171</v>
      </c>
      <c r="B49" s="5" t="s">
        <v>23</v>
      </c>
      <c r="C49" s="8"/>
      <c r="D49" s="40">
        <v>0</v>
      </c>
      <c r="E49" s="12"/>
      <c r="F49" s="13"/>
      <c r="G49" s="4">
        <f t="shared" si="0"/>
        <v>0</v>
      </c>
      <c r="H49" s="4">
        <f t="shared" si="1"/>
        <v>0</v>
      </c>
      <c r="I49" s="4">
        <f t="shared" si="2"/>
        <v>0</v>
      </c>
      <c r="J49" s="4">
        <f t="shared" si="3"/>
        <v>0</v>
      </c>
    </row>
    <row r="50" spans="1:10" x14ac:dyDescent="0.25">
      <c r="A50" s="25" t="s">
        <v>172</v>
      </c>
      <c r="B50" s="5" t="s">
        <v>24</v>
      </c>
      <c r="C50" s="8"/>
      <c r="D50" s="6">
        <v>0</v>
      </c>
      <c r="E50" s="12"/>
      <c r="F50" s="13"/>
      <c r="G50" s="4">
        <f t="shared" si="0"/>
        <v>0</v>
      </c>
      <c r="H50" s="4">
        <f t="shared" si="1"/>
        <v>0</v>
      </c>
      <c r="I50" s="4">
        <f t="shared" si="2"/>
        <v>0</v>
      </c>
      <c r="J50" s="4">
        <f t="shared" si="3"/>
        <v>0</v>
      </c>
    </row>
    <row r="51" spans="1:10" x14ac:dyDescent="0.25">
      <c r="A51" s="23" t="s">
        <v>173</v>
      </c>
      <c r="B51" s="5" t="s">
        <v>25</v>
      </c>
      <c r="C51" s="8"/>
      <c r="D51" s="40">
        <v>20</v>
      </c>
      <c r="E51" s="12"/>
      <c r="F51" s="13"/>
      <c r="G51" s="4">
        <f t="shared" si="0"/>
        <v>0</v>
      </c>
      <c r="H51" s="4">
        <f t="shared" si="1"/>
        <v>0</v>
      </c>
      <c r="I51" s="4">
        <f t="shared" si="2"/>
        <v>0</v>
      </c>
      <c r="J51" s="4">
        <f t="shared" si="3"/>
        <v>0</v>
      </c>
    </row>
    <row r="52" spans="1:10" x14ac:dyDescent="0.25">
      <c r="A52" s="25" t="s">
        <v>174</v>
      </c>
      <c r="B52" s="5" t="s">
        <v>26</v>
      </c>
      <c r="C52" s="8"/>
      <c r="D52" s="6">
        <v>0</v>
      </c>
      <c r="E52" s="12"/>
      <c r="F52" s="13"/>
      <c r="G52" s="4">
        <f t="shared" si="0"/>
        <v>0</v>
      </c>
      <c r="H52" s="4">
        <f t="shared" si="1"/>
        <v>0</v>
      </c>
      <c r="I52" s="4">
        <f t="shared" si="2"/>
        <v>0</v>
      </c>
      <c r="J52" s="4">
        <f t="shared" si="3"/>
        <v>0</v>
      </c>
    </row>
    <row r="53" spans="1:10" x14ac:dyDescent="0.25">
      <c r="A53" s="23" t="s">
        <v>175</v>
      </c>
      <c r="B53" s="5" t="s">
        <v>27</v>
      </c>
      <c r="C53" s="8"/>
      <c r="D53" s="40">
        <v>60</v>
      </c>
      <c r="E53" s="12"/>
      <c r="F53" s="13"/>
      <c r="G53" s="4">
        <f t="shared" si="0"/>
        <v>0</v>
      </c>
      <c r="H53" s="4">
        <f t="shared" si="1"/>
        <v>0</v>
      </c>
      <c r="I53" s="4">
        <f t="shared" si="2"/>
        <v>0</v>
      </c>
      <c r="J53" s="4">
        <f t="shared" si="3"/>
        <v>0</v>
      </c>
    </row>
    <row r="54" spans="1:10" x14ac:dyDescent="0.25">
      <c r="A54" s="25" t="s">
        <v>176</v>
      </c>
      <c r="B54" s="5" t="s">
        <v>28</v>
      </c>
      <c r="C54" s="8"/>
      <c r="D54" s="6">
        <v>45</v>
      </c>
      <c r="E54" s="12"/>
      <c r="F54" s="13"/>
      <c r="G54" s="4">
        <f t="shared" si="0"/>
        <v>0</v>
      </c>
      <c r="H54" s="4">
        <f t="shared" si="1"/>
        <v>0</v>
      </c>
      <c r="I54" s="4">
        <f t="shared" si="2"/>
        <v>0</v>
      </c>
      <c r="J54" s="4">
        <f t="shared" si="3"/>
        <v>0</v>
      </c>
    </row>
    <row r="55" spans="1:10" x14ac:dyDescent="0.25">
      <c r="A55" s="23" t="s">
        <v>177</v>
      </c>
      <c r="B55" s="5" t="s">
        <v>29</v>
      </c>
      <c r="C55" s="8"/>
      <c r="D55" s="40">
        <v>15</v>
      </c>
      <c r="E55" s="12"/>
      <c r="F55" s="13"/>
      <c r="G55" s="4">
        <f t="shared" si="0"/>
        <v>0</v>
      </c>
      <c r="H55" s="4">
        <f t="shared" si="1"/>
        <v>0</v>
      </c>
      <c r="I55" s="4">
        <f t="shared" si="2"/>
        <v>0</v>
      </c>
      <c r="J55" s="4">
        <f t="shared" si="3"/>
        <v>0</v>
      </c>
    </row>
    <row r="56" spans="1:10" x14ac:dyDescent="0.25">
      <c r="A56" s="25" t="s">
        <v>178</v>
      </c>
      <c r="B56" s="5" t="s">
        <v>30</v>
      </c>
      <c r="C56" s="8"/>
      <c r="D56" s="6">
        <v>10</v>
      </c>
      <c r="E56" s="12"/>
      <c r="F56" s="13"/>
      <c r="G56" s="4">
        <f t="shared" si="0"/>
        <v>0</v>
      </c>
      <c r="H56" s="4">
        <f t="shared" si="1"/>
        <v>0</v>
      </c>
      <c r="I56" s="4">
        <f t="shared" si="2"/>
        <v>0</v>
      </c>
      <c r="J56" s="4">
        <f t="shared" si="3"/>
        <v>0</v>
      </c>
    </row>
    <row r="57" spans="1:10" x14ac:dyDescent="0.25">
      <c r="A57" s="23" t="s">
        <v>179</v>
      </c>
      <c r="B57" s="5" t="s">
        <v>31</v>
      </c>
      <c r="C57" s="8"/>
      <c r="D57" s="40">
        <v>45</v>
      </c>
      <c r="E57" s="12"/>
      <c r="F57" s="13"/>
      <c r="G57" s="4">
        <f t="shared" si="0"/>
        <v>0</v>
      </c>
      <c r="H57" s="4">
        <f t="shared" si="1"/>
        <v>0</v>
      </c>
      <c r="I57" s="4">
        <f t="shared" si="2"/>
        <v>0</v>
      </c>
      <c r="J57" s="4">
        <f t="shared" si="3"/>
        <v>0</v>
      </c>
    </row>
    <row r="58" spans="1:10" x14ac:dyDescent="0.25">
      <c r="A58" s="25" t="s">
        <v>180</v>
      </c>
      <c r="B58" s="5" t="s">
        <v>113</v>
      </c>
      <c r="C58" s="8"/>
      <c r="D58" s="6">
        <v>35</v>
      </c>
      <c r="E58" s="12"/>
      <c r="F58" s="13"/>
      <c r="G58" s="4">
        <f t="shared" si="0"/>
        <v>0</v>
      </c>
      <c r="H58" s="4">
        <f t="shared" si="1"/>
        <v>0</v>
      </c>
      <c r="I58" s="4">
        <f t="shared" si="2"/>
        <v>0</v>
      </c>
      <c r="J58" s="4">
        <f t="shared" si="3"/>
        <v>0</v>
      </c>
    </row>
    <row r="59" spans="1:10" x14ac:dyDescent="0.25">
      <c r="A59" s="23" t="s">
        <v>181</v>
      </c>
      <c r="B59" s="5" t="s">
        <v>32</v>
      </c>
      <c r="C59" s="8"/>
      <c r="D59" s="40">
        <v>45</v>
      </c>
      <c r="E59" s="12"/>
      <c r="F59" s="13"/>
      <c r="G59" s="4">
        <f t="shared" si="0"/>
        <v>0</v>
      </c>
      <c r="H59" s="4">
        <f t="shared" si="1"/>
        <v>0</v>
      </c>
      <c r="I59" s="4">
        <f t="shared" si="2"/>
        <v>0</v>
      </c>
      <c r="J59" s="4">
        <f t="shared" si="3"/>
        <v>0</v>
      </c>
    </row>
    <row r="60" spans="1:10" x14ac:dyDescent="0.25">
      <c r="A60" s="25" t="s">
        <v>182</v>
      </c>
      <c r="B60" s="5" t="s">
        <v>33</v>
      </c>
      <c r="C60" s="8"/>
      <c r="D60" s="6">
        <v>10</v>
      </c>
      <c r="E60" s="12"/>
      <c r="F60" s="13"/>
      <c r="G60" s="4">
        <f t="shared" si="0"/>
        <v>0</v>
      </c>
      <c r="H60" s="4">
        <f t="shared" si="1"/>
        <v>0</v>
      </c>
      <c r="I60" s="4">
        <f t="shared" si="2"/>
        <v>0</v>
      </c>
      <c r="J60" s="4">
        <f t="shared" si="3"/>
        <v>0</v>
      </c>
    </row>
    <row r="61" spans="1:10" x14ac:dyDescent="0.25">
      <c r="A61" s="23" t="s">
        <v>183</v>
      </c>
      <c r="B61" s="5" t="s">
        <v>34</v>
      </c>
      <c r="C61" s="8"/>
      <c r="D61" s="40">
        <v>15</v>
      </c>
      <c r="E61" s="12"/>
      <c r="F61" s="13"/>
      <c r="G61" s="4">
        <f t="shared" si="0"/>
        <v>0</v>
      </c>
      <c r="H61" s="4">
        <f t="shared" si="1"/>
        <v>0</v>
      </c>
      <c r="I61" s="4">
        <f t="shared" si="2"/>
        <v>0</v>
      </c>
      <c r="J61" s="4">
        <f t="shared" si="3"/>
        <v>0</v>
      </c>
    </row>
    <row r="62" spans="1:10" x14ac:dyDescent="0.25">
      <c r="A62" s="25" t="s">
        <v>184</v>
      </c>
      <c r="B62" s="5" t="s">
        <v>35</v>
      </c>
      <c r="C62" s="8"/>
      <c r="D62" s="6">
        <v>36</v>
      </c>
      <c r="E62" s="12"/>
      <c r="F62" s="13"/>
      <c r="G62" s="4">
        <f t="shared" si="0"/>
        <v>0</v>
      </c>
      <c r="H62" s="4">
        <f t="shared" si="1"/>
        <v>0</v>
      </c>
      <c r="I62" s="4">
        <f t="shared" si="2"/>
        <v>0</v>
      </c>
      <c r="J62" s="4">
        <f t="shared" si="3"/>
        <v>0</v>
      </c>
    </row>
    <row r="63" spans="1:10" x14ac:dyDescent="0.25">
      <c r="A63" s="23" t="s">
        <v>185</v>
      </c>
      <c r="B63" s="5" t="s">
        <v>36</v>
      </c>
      <c r="C63" s="8"/>
      <c r="D63" s="40">
        <v>0</v>
      </c>
      <c r="E63" s="12"/>
      <c r="F63" s="13"/>
      <c r="G63" s="4">
        <f t="shared" si="0"/>
        <v>0</v>
      </c>
      <c r="H63" s="4">
        <f t="shared" si="1"/>
        <v>0</v>
      </c>
      <c r="I63" s="4">
        <f t="shared" si="2"/>
        <v>0</v>
      </c>
      <c r="J63" s="4">
        <f t="shared" si="3"/>
        <v>0</v>
      </c>
    </row>
    <row r="64" spans="1:10" x14ac:dyDescent="0.25">
      <c r="A64" s="25" t="s">
        <v>186</v>
      </c>
      <c r="B64" s="5" t="s">
        <v>37</v>
      </c>
      <c r="C64" s="8"/>
      <c r="D64" s="6">
        <v>0</v>
      </c>
      <c r="E64" s="12"/>
      <c r="F64" s="13"/>
      <c r="G64" s="4">
        <f t="shared" si="0"/>
        <v>0</v>
      </c>
      <c r="H64" s="4">
        <f t="shared" si="1"/>
        <v>0</v>
      </c>
      <c r="I64" s="4">
        <f t="shared" si="2"/>
        <v>0</v>
      </c>
      <c r="J64" s="4">
        <f t="shared" si="3"/>
        <v>0</v>
      </c>
    </row>
    <row r="65" spans="1:10" x14ac:dyDescent="0.25">
      <c r="A65" s="23" t="s">
        <v>187</v>
      </c>
      <c r="B65" s="5" t="s">
        <v>38</v>
      </c>
      <c r="C65" s="8"/>
      <c r="D65" s="40">
        <v>15</v>
      </c>
      <c r="E65" s="12"/>
      <c r="F65" s="13"/>
      <c r="G65" s="4">
        <f t="shared" si="0"/>
        <v>0</v>
      </c>
      <c r="H65" s="4">
        <f t="shared" si="1"/>
        <v>0</v>
      </c>
      <c r="I65" s="4">
        <f t="shared" si="2"/>
        <v>0</v>
      </c>
      <c r="J65" s="4">
        <f t="shared" si="3"/>
        <v>0</v>
      </c>
    </row>
    <row r="66" spans="1:10" x14ac:dyDescent="0.25">
      <c r="A66" s="25" t="s">
        <v>188</v>
      </c>
      <c r="B66" s="5" t="s">
        <v>117</v>
      </c>
      <c r="C66" s="8"/>
      <c r="D66" s="6">
        <v>20</v>
      </c>
      <c r="E66" s="12"/>
      <c r="F66" s="13"/>
      <c r="G66" s="4">
        <f t="shared" si="0"/>
        <v>0</v>
      </c>
      <c r="H66" s="4">
        <f t="shared" si="1"/>
        <v>0</v>
      </c>
      <c r="I66" s="4">
        <f t="shared" si="2"/>
        <v>0</v>
      </c>
      <c r="J66" s="4">
        <f t="shared" si="3"/>
        <v>0</v>
      </c>
    </row>
    <row r="67" spans="1:10" x14ac:dyDescent="0.25">
      <c r="A67" s="23" t="s">
        <v>189</v>
      </c>
      <c r="B67" s="5" t="s">
        <v>39</v>
      </c>
      <c r="C67" s="8"/>
      <c r="D67" s="6">
        <v>15</v>
      </c>
      <c r="E67" s="12"/>
      <c r="F67" s="13"/>
      <c r="G67" s="4">
        <f t="shared" si="0"/>
        <v>0</v>
      </c>
      <c r="H67" s="4">
        <f t="shared" si="1"/>
        <v>0</v>
      </c>
      <c r="I67" s="4">
        <f t="shared" si="2"/>
        <v>0</v>
      </c>
      <c r="J67" s="4">
        <f t="shared" si="3"/>
        <v>0</v>
      </c>
    </row>
    <row r="68" spans="1:10" x14ac:dyDescent="0.25">
      <c r="A68" s="25" t="s">
        <v>190</v>
      </c>
      <c r="B68" s="5" t="s">
        <v>129</v>
      </c>
      <c r="C68" s="8"/>
      <c r="D68" s="40">
        <v>10</v>
      </c>
      <c r="E68" s="12"/>
      <c r="F68" s="13"/>
      <c r="G68" s="4">
        <f t="shared" si="0"/>
        <v>0</v>
      </c>
      <c r="H68" s="4">
        <f t="shared" si="1"/>
        <v>0</v>
      </c>
      <c r="I68" s="4">
        <f t="shared" si="2"/>
        <v>0</v>
      </c>
      <c r="J68" s="4">
        <f t="shared" si="3"/>
        <v>0</v>
      </c>
    </row>
    <row r="69" spans="1:10" x14ac:dyDescent="0.25">
      <c r="A69" s="23" t="s">
        <v>191</v>
      </c>
      <c r="B69" s="5" t="s">
        <v>40</v>
      </c>
      <c r="C69" s="8"/>
      <c r="D69" s="6">
        <v>65</v>
      </c>
      <c r="E69" s="12"/>
      <c r="F69" s="13"/>
      <c r="G69" s="4">
        <f t="shared" si="0"/>
        <v>0</v>
      </c>
      <c r="H69" s="4">
        <f t="shared" si="1"/>
        <v>0</v>
      </c>
      <c r="I69" s="4">
        <f t="shared" si="2"/>
        <v>0</v>
      </c>
      <c r="J69" s="4">
        <f t="shared" si="3"/>
        <v>0</v>
      </c>
    </row>
    <row r="70" spans="1:10" x14ac:dyDescent="0.25">
      <c r="A70" s="25" t="s">
        <v>192</v>
      </c>
      <c r="B70" s="5" t="s">
        <v>41</v>
      </c>
      <c r="C70" s="8"/>
      <c r="D70" s="40">
        <v>15</v>
      </c>
      <c r="E70" s="12"/>
      <c r="F70" s="13"/>
      <c r="G70" s="4">
        <f t="shared" si="0"/>
        <v>0</v>
      </c>
      <c r="H70" s="4">
        <f t="shared" si="1"/>
        <v>0</v>
      </c>
      <c r="I70" s="4">
        <f t="shared" si="2"/>
        <v>0</v>
      </c>
      <c r="J70" s="4">
        <f t="shared" si="3"/>
        <v>0</v>
      </c>
    </row>
    <row r="71" spans="1:10" x14ac:dyDescent="0.25">
      <c r="A71" s="23" t="s">
        <v>193</v>
      </c>
      <c r="B71" s="5" t="s">
        <v>42</v>
      </c>
      <c r="C71" s="8"/>
      <c r="D71" s="6">
        <v>20</v>
      </c>
      <c r="E71" s="12"/>
      <c r="F71" s="13"/>
      <c r="G71" s="4">
        <f t="shared" si="0"/>
        <v>0</v>
      </c>
      <c r="H71" s="4">
        <f t="shared" si="1"/>
        <v>0</v>
      </c>
      <c r="I71" s="4">
        <f t="shared" si="2"/>
        <v>0</v>
      </c>
      <c r="J71" s="4">
        <f t="shared" si="3"/>
        <v>0</v>
      </c>
    </row>
    <row r="72" spans="1:10" x14ac:dyDescent="0.25">
      <c r="A72" s="25" t="s">
        <v>194</v>
      </c>
      <c r="B72" s="5" t="s">
        <v>43</v>
      </c>
      <c r="C72" s="8"/>
      <c r="D72" s="40">
        <v>0</v>
      </c>
      <c r="E72" s="12"/>
      <c r="F72" s="13"/>
      <c r="G72" s="4">
        <f t="shared" si="0"/>
        <v>0</v>
      </c>
      <c r="H72" s="4">
        <f t="shared" si="1"/>
        <v>0</v>
      </c>
      <c r="I72" s="4">
        <f t="shared" si="2"/>
        <v>0</v>
      </c>
      <c r="J72" s="4">
        <f t="shared" si="3"/>
        <v>0</v>
      </c>
    </row>
    <row r="73" spans="1:10" x14ac:dyDescent="0.25">
      <c r="A73" s="23" t="s">
        <v>195</v>
      </c>
      <c r="B73" s="5" t="s">
        <v>44</v>
      </c>
      <c r="C73" s="8"/>
      <c r="D73" s="6">
        <v>0</v>
      </c>
      <c r="E73" s="12"/>
      <c r="F73" s="13"/>
      <c r="G73" s="4">
        <f t="shared" si="0"/>
        <v>0</v>
      </c>
      <c r="H73" s="4">
        <f t="shared" si="1"/>
        <v>0</v>
      </c>
      <c r="I73" s="4">
        <f t="shared" si="2"/>
        <v>0</v>
      </c>
      <c r="J73" s="4">
        <f t="shared" si="3"/>
        <v>0</v>
      </c>
    </row>
    <row r="74" spans="1:10" x14ac:dyDescent="0.25">
      <c r="A74" s="25" t="s">
        <v>196</v>
      </c>
      <c r="B74" s="26" t="s">
        <v>45</v>
      </c>
      <c r="C74" s="8"/>
      <c r="D74" s="6">
        <v>7</v>
      </c>
      <c r="E74" s="12"/>
      <c r="F74" s="13"/>
      <c r="G74" s="4">
        <f t="shared" ref="G74:G137" si="4">E74*F74</f>
        <v>0</v>
      </c>
      <c r="H74" s="4">
        <f t="shared" ref="H74:H137" si="5">E74+G74</f>
        <v>0</v>
      </c>
      <c r="I74" s="4">
        <f t="shared" ref="I74:I137" si="6">D74*E74</f>
        <v>0</v>
      </c>
      <c r="J74" s="4">
        <f t="shared" ref="J74:J137" si="7">D74*H74</f>
        <v>0</v>
      </c>
    </row>
    <row r="75" spans="1:10" x14ac:dyDescent="0.25">
      <c r="A75" s="23" t="s">
        <v>197</v>
      </c>
      <c r="B75" s="5" t="s">
        <v>46</v>
      </c>
      <c r="C75" s="8"/>
      <c r="D75" s="40">
        <v>0</v>
      </c>
      <c r="E75" s="12"/>
      <c r="F75" s="13"/>
      <c r="G75" s="4">
        <f t="shared" si="4"/>
        <v>0</v>
      </c>
      <c r="H75" s="4">
        <f t="shared" si="5"/>
        <v>0</v>
      </c>
      <c r="I75" s="4">
        <f t="shared" si="6"/>
        <v>0</v>
      </c>
      <c r="J75" s="4">
        <f t="shared" si="7"/>
        <v>0</v>
      </c>
    </row>
    <row r="76" spans="1:10" x14ac:dyDescent="0.25">
      <c r="A76" s="25" t="s">
        <v>198</v>
      </c>
      <c r="B76" s="5" t="s">
        <v>47</v>
      </c>
      <c r="C76" s="8"/>
      <c r="D76" s="6">
        <v>15</v>
      </c>
      <c r="E76" s="12"/>
      <c r="F76" s="13"/>
      <c r="G76" s="4">
        <f t="shared" si="4"/>
        <v>0</v>
      </c>
      <c r="H76" s="4">
        <f t="shared" si="5"/>
        <v>0</v>
      </c>
      <c r="I76" s="4">
        <f t="shared" si="6"/>
        <v>0</v>
      </c>
      <c r="J76" s="4">
        <f t="shared" si="7"/>
        <v>0</v>
      </c>
    </row>
    <row r="77" spans="1:10" x14ac:dyDescent="0.25">
      <c r="A77" s="23" t="s">
        <v>199</v>
      </c>
      <c r="B77" s="5" t="s">
        <v>48</v>
      </c>
      <c r="C77" s="8"/>
      <c r="D77" s="40">
        <v>0</v>
      </c>
      <c r="E77" s="12"/>
      <c r="F77" s="13"/>
      <c r="G77" s="4">
        <f t="shared" si="4"/>
        <v>0</v>
      </c>
      <c r="H77" s="4">
        <f t="shared" si="5"/>
        <v>0</v>
      </c>
      <c r="I77" s="4">
        <f t="shared" si="6"/>
        <v>0</v>
      </c>
      <c r="J77" s="4">
        <f t="shared" si="7"/>
        <v>0</v>
      </c>
    </row>
    <row r="78" spans="1:10" x14ac:dyDescent="0.25">
      <c r="A78" s="25" t="s">
        <v>200</v>
      </c>
      <c r="B78" s="5" t="s">
        <v>49</v>
      </c>
      <c r="C78" s="8"/>
      <c r="D78" s="6">
        <v>15</v>
      </c>
      <c r="E78" s="12"/>
      <c r="F78" s="13"/>
      <c r="G78" s="4">
        <f t="shared" si="4"/>
        <v>0</v>
      </c>
      <c r="H78" s="4">
        <f t="shared" si="5"/>
        <v>0</v>
      </c>
      <c r="I78" s="4">
        <f t="shared" si="6"/>
        <v>0</v>
      </c>
      <c r="J78" s="4">
        <f t="shared" si="7"/>
        <v>0</v>
      </c>
    </row>
    <row r="79" spans="1:10" x14ac:dyDescent="0.25">
      <c r="A79" s="23" t="s">
        <v>201</v>
      </c>
      <c r="B79" s="5" t="s">
        <v>50</v>
      </c>
      <c r="C79" s="8"/>
      <c r="D79" s="40">
        <v>8</v>
      </c>
      <c r="E79" s="12"/>
      <c r="F79" s="13"/>
      <c r="G79" s="4">
        <f t="shared" si="4"/>
        <v>0</v>
      </c>
      <c r="H79" s="4">
        <f t="shared" si="5"/>
        <v>0</v>
      </c>
      <c r="I79" s="4">
        <f t="shared" si="6"/>
        <v>0</v>
      </c>
      <c r="J79" s="4">
        <f t="shared" si="7"/>
        <v>0</v>
      </c>
    </row>
    <row r="80" spans="1:10" x14ac:dyDescent="0.25">
      <c r="A80" s="25" t="s">
        <v>202</v>
      </c>
      <c r="B80" s="5" t="s">
        <v>115</v>
      </c>
      <c r="C80" s="8"/>
      <c r="D80" s="6">
        <v>0</v>
      </c>
      <c r="E80" s="12"/>
      <c r="F80" s="13"/>
      <c r="G80" s="4">
        <f t="shared" si="4"/>
        <v>0</v>
      </c>
      <c r="H80" s="4">
        <f t="shared" si="5"/>
        <v>0</v>
      </c>
      <c r="I80" s="4">
        <f t="shared" si="6"/>
        <v>0</v>
      </c>
      <c r="J80" s="4">
        <f t="shared" si="7"/>
        <v>0</v>
      </c>
    </row>
    <row r="81" spans="1:10" x14ac:dyDescent="0.25">
      <c r="A81" s="23" t="s">
        <v>203</v>
      </c>
      <c r="B81" s="5" t="s">
        <v>51</v>
      </c>
      <c r="C81" s="8"/>
      <c r="D81" s="6">
        <v>10</v>
      </c>
      <c r="E81" s="12"/>
      <c r="F81" s="13"/>
      <c r="G81" s="4">
        <f t="shared" si="4"/>
        <v>0</v>
      </c>
      <c r="H81" s="4">
        <f t="shared" si="5"/>
        <v>0</v>
      </c>
      <c r="I81" s="4">
        <f t="shared" si="6"/>
        <v>0</v>
      </c>
      <c r="J81" s="4">
        <f t="shared" si="7"/>
        <v>0</v>
      </c>
    </row>
    <row r="82" spans="1:10" ht="30" x14ac:dyDescent="0.25">
      <c r="A82" s="25" t="s">
        <v>204</v>
      </c>
      <c r="B82" s="5" t="s">
        <v>118</v>
      </c>
      <c r="C82" s="8"/>
      <c r="D82" s="40">
        <v>65</v>
      </c>
      <c r="E82" s="12"/>
      <c r="F82" s="13"/>
      <c r="G82" s="4">
        <f t="shared" si="4"/>
        <v>0</v>
      </c>
      <c r="H82" s="4">
        <f t="shared" si="5"/>
        <v>0</v>
      </c>
      <c r="I82" s="4">
        <f t="shared" si="6"/>
        <v>0</v>
      </c>
      <c r="J82" s="4">
        <f t="shared" si="7"/>
        <v>0</v>
      </c>
    </row>
    <row r="83" spans="1:10" ht="17.45" customHeight="1" x14ac:dyDescent="0.25">
      <c r="A83" s="23" t="s">
        <v>205</v>
      </c>
      <c r="B83" s="5" t="s">
        <v>119</v>
      </c>
      <c r="C83" s="8"/>
      <c r="D83" s="6">
        <v>20</v>
      </c>
      <c r="E83" s="12"/>
      <c r="F83" s="13"/>
      <c r="G83" s="4">
        <f t="shared" si="4"/>
        <v>0</v>
      </c>
      <c r="H83" s="4">
        <f t="shared" si="5"/>
        <v>0</v>
      </c>
      <c r="I83" s="4">
        <f t="shared" si="6"/>
        <v>0</v>
      </c>
      <c r="J83" s="4">
        <f t="shared" si="7"/>
        <v>0</v>
      </c>
    </row>
    <row r="84" spans="1:10" ht="30" x14ac:dyDescent="0.25">
      <c r="A84" s="25" t="s">
        <v>206</v>
      </c>
      <c r="B84" s="5" t="s">
        <v>52</v>
      </c>
      <c r="C84" s="8"/>
      <c r="D84" s="40">
        <v>15</v>
      </c>
      <c r="E84" s="12"/>
      <c r="F84" s="13"/>
      <c r="G84" s="4">
        <f t="shared" si="4"/>
        <v>0</v>
      </c>
      <c r="H84" s="4">
        <f t="shared" si="5"/>
        <v>0</v>
      </c>
      <c r="I84" s="4">
        <f t="shared" si="6"/>
        <v>0</v>
      </c>
      <c r="J84" s="4">
        <f t="shared" si="7"/>
        <v>0</v>
      </c>
    </row>
    <row r="85" spans="1:10" x14ac:dyDescent="0.25">
      <c r="A85" s="23" t="s">
        <v>207</v>
      </c>
      <c r="B85" s="5" t="s">
        <v>53</v>
      </c>
      <c r="C85" s="8"/>
      <c r="D85" s="6">
        <v>1</v>
      </c>
      <c r="E85" s="12"/>
      <c r="F85" s="13"/>
      <c r="G85" s="4">
        <f t="shared" si="4"/>
        <v>0</v>
      </c>
      <c r="H85" s="4">
        <f t="shared" si="5"/>
        <v>0</v>
      </c>
      <c r="I85" s="4">
        <f t="shared" si="6"/>
        <v>0</v>
      </c>
      <c r="J85" s="4">
        <f t="shared" si="7"/>
        <v>0</v>
      </c>
    </row>
    <row r="86" spans="1:10" ht="30" x14ac:dyDescent="0.25">
      <c r="A86" s="25" t="s">
        <v>208</v>
      </c>
      <c r="B86" s="5" t="s">
        <v>130</v>
      </c>
      <c r="C86" s="8"/>
      <c r="D86" s="6">
        <v>40</v>
      </c>
      <c r="E86" s="12"/>
      <c r="F86" s="13"/>
      <c r="G86" s="4">
        <f t="shared" si="4"/>
        <v>0</v>
      </c>
      <c r="H86" s="4">
        <f t="shared" si="5"/>
        <v>0</v>
      </c>
      <c r="I86" s="4">
        <f t="shared" si="6"/>
        <v>0</v>
      </c>
      <c r="J86" s="4">
        <f t="shared" si="7"/>
        <v>0</v>
      </c>
    </row>
    <row r="87" spans="1:10" ht="30" x14ac:dyDescent="0.25">
      <c r="A87" s="23" t="s">
        <v>209</v>
      </c>
      <c r="B87" s="5" t="s">
        <v>54</v>
      </c>
      <c r="C87" s="8"/>
      <c r="D87" s="6">
        <v>5</v>
      </c>
      <c r="E87" s="12"/>
      <c r="F87" s="13"/>
      <c r="G87" s="4">
        <f t="shared" si="4"/>
        <v>0</v>
      </c>
      <c r="H87" s="4">
        <f t="shared" si="5"/>
        <v>0</v>
      </c>
      <c r="I87" s="4">
        <f t="shared" si="6"/>
        <v>0</v>
      </c>
      <c r="J87" s="4">
        <f t="shared" si="7"/>
        <v>0</v>
      </c>
    </row>
    <row r="88" spans="1:10" x14ac:dyDescent="0.25">
      <c r="A88" s="25" t="s">
        <v>210</v>
      </c>
      <c r="B88" s="5" t="s">
        <v>114</v>
      </c>
      <c r="C88" s="8"/>
      <c r="D88" s="6">
        <v>40</v>
      </c>
      <c r="E88" s="12"/>
      <c r="F88" s="13"/>
      <c r="G88" s="4">
        <f t="shared" si="4"/>
        <v>0</v>
      </c>
      <c r="H88" s="4">
        <f t="shared" si="5"/>
        <v>0</v>
      </c>
      <c r="I88" s="4">
        <f t="shared" si="6"/>
        <v>0</v>
      </c>
      <c r="J88" s="4">
        <f t="shared" si="7"/>
        <v>0</v>
      </c>
    </row>
    <row r="89" spans="1:10" ht="30" x14ac:dyDescent="0.25">
      <c r="A89" s="23" t="s">
        <v>211</v>
      </c>
      <c r="B89" s="5" t="s">
        <v>55</v>
      </c>
      <c r="C89" s="8"/>
      <c r="D89" s="40">
        <v>5</v>
      </c>
      <c r="E89" s="12"/>
      <c r="F89" s="13"/>
      <c r="G89" s="4">
        <f t="shared" si="4"/>
        <v>0</v>
      </c>
      <c r="H89" s="4">
        <f t="shared" si="5"/>
        <v>0</v>
      </c>
      <c r="I89" s="4">
        <f t="shared" si="6"/>
        <v>0</v>
      </c>
      <c r="J89" s="4">
        <f t="shared" si="7"/>
        <v>0</v>
      </c>
    </row>
    <row r="90" spans="1:10" x14ac:dyDescent="0.25">
      <c r="A90" s="25" t="s">
        <v>212</v>
      </c>
      <c r="B90" s="5" t="s">
        <v>56</v>
      </c>
      <c r="C90" s="8"/>
      <c r="D90" s="6">
        <v>25</v>
      </c>
      <c r="E90" s="12"/>
      <c r="F90" s="13"/>
      <c r="G90" s="4">
        <f t="shared" si="4"/>
        <v>0</v>
      </c>
      <c r="H90" s="4">
        <f t="shared" si="5"/>
        <v>0</v>
      </c>
      <c r="I90" s="4">
        <f t="shared" si="6"/>
        <v>0</v>
      </c>
      <c r="J90" s="4">
        <f t="shared" si="7"/>
        <v>0</v>
      </c>
    </row>
    <row r="91" spans="1:10" ht="30" x14ac:dyDescent="0.25">
      <c r="A91" s="23" t="s">
        <v>213</v>
      </c>
      <c r="B91" s="5" t="s">
        <v>57</v>
      </c>
      <c r="C91" s="8"/>
      <c r="D91" s="40">
        <v>65</v>
      </c>
      <c r="E91" s="12"/>
      <c r="F91" s="13"/>
      <c r="G91" s="4">
        <f t="shared" si="4"/>
        <v>0</v>
      </c>
      <c r="H91" s="4">
        <f t="shared" si="5"/>
        <v>0</v>
      </c>
      <c r="I91" s="4">
        <f t="shared" si="6"/>
        <v>0</v>
      </c>
      <c r="J91" s="4">
        <f t="shared" si="7"/>
        <v>0</v>
      </c>
    </row>
    <row r="92" spans="1:10" x14ac:dyDescent="0.25">
      <c r="A92" s="25" t="s">
        <v>214</v>
      </c>
      <c r="B92" s="5" t="s">
        <v>58</v>
      </c>
      <c r="C92" s="8"/>
      <c r="D92" s="6">
        <v>30</v>
      </c>
      <c r="E92" s="12"/>
      <c r="F92" s="13"/>
      <c r="G92" s="4">
        <f t="shared" si="4"/>
        <v>0</v>
      </c>
      <c r="H92" s="4">
        <f t="shared" si="5"/>
        <v>0</v>
      </c>
      <c r="I92" s="4">
        <f t="shared" si="6"/>
        <v>0</v>
      </c>
      <c r="J92" s="4">
        <f t="shared" si="7"/>
        <v>0</v>
      </c>
    </row>
    <row r="93" spans="1:10" x14ac:dyDescent="0.25">
      <c r="A93" s="23" t="s">
        <v>215</v>
      </c>
      <c r="B93" s="5" t="s">
        <v>59</v>
      </c>
      <c r="C93" s="8"/>
      <c r="D93" s="40">
        <v>500</v>
      </c>
      <c r="E93" s="12"/>
      <c r="F93" s="13"/>
      <c r="G93" s="4">
        <f t="shared" si="4"/>
        <v>0</v>
      </c>
      <c r="H93" s="4">
        <f t="shared" si="5"/>
        <v>0</v>
      </c>
      <c r="I93" s="4">
        <f t="shared" si="6"/>
        <v>0</v>
      </c>
      <c r="J93" s="4">
        <f t="shared" si="7"/>
        <v>0</v>
      </c>
    </row>
    <row r="94" spans="1:10" ht="30" x14ac:dyDescent="0.25">
      <c r="A94" s="25" t="s">
        <v>216</v>
      </c>
      <c r="B94" s="5" t="s">
        <v>60</v>
      </c>
      <c r="C94" s="8"/>
      <c r="D94" s="6">
        <v>70</v>
      </c>
      <c r="E94" s="12"/>
      <c r="F94" s="13"/>
      <c r="G94" s="4">
        <f t="shared" si="4"/>
        <v>0</v>
      </c>
      <c r="H94" s="4">
        <f t="shared" si="5"/>
        <v>0</v>
      </c>
      <c r="I94" s="4">
        <f t="shared" si="6"/>
        <v>0</v>
      </c>
      <c r="J94" s="4">
        <f t="shared" si="7"/>
        <v>0</v>
      </c>
    </row>
    <row r="95" spans="1:10" x14ac:dyDescent="0.25">
      <c r="A95" s="23" t="s">
        <v>217</v>
      </c>
      <c r="B95" s="5" t="s">
        <v>61</v>
      </c>
      <c r="C95" s="8"/>
      <c r="D95" s="6">
        <v>15</v>
      </c>
      <c r="E95" s="12"/>
      <c r="F95" s="13"/>
      <c r="G95" s="4">
        <f t="shared" si="4"/>
        <v>0</v>
      </c>
      <c r="H95" s="4">
        <f t="shared" si="5"/>
        <v>0</v>
      </c>
      <c r="I95" s="4">
        <f t="shared" si="6"/>
        <v>0</v>
      </c>
      <c r="J95" s="4">
        <f t="shared" si="7"/>
        <v>0</v>
      </c>
    </row>
    <row r="96" spans="1:10" x14ac:dyDescent="0.25">
      <c r="A96" s="25" t="s">
        <v>218</v>
      </c>
      <c r="B96" s="5" t="s">
        <v>62</v>
      </c>
      <c r="C96" s="8"/>
      <c r="D96" s="40">
        <v>5</v>
      </c>
      <c r="E96" s="12"/>
      <c r="F96" s="13"/>
      <c r="G96" s="4">
        <f t="shared" si="4"/>
        <v>0</v>
      </c>
      <c r="H96" s="4">
        <f t="shared" si="5"/>
        <v>0</v>
      </c>
      <c r="I96" s="4">
        <f t="shared" si="6"/>
        <v>0</v>
      </c>
      <c r="J96" s="4">
        <f t="shared" si="7"/>
        <v>0</v>
      </c>
    </row>
    <row r="97" spans="1:10" x14ac:dyDescent="0.25">
      <c r="A97" s="23" t="s">
        <v>219</v>
      </c>
      <c r="B97" s="5" t="s">
        <v>63</v>
      </c>
      <c r="C97" s="8"/>
      <c r="D97" s="6">
        <v>10</v>
      </c>
      <c r="E97" s="12"/>
      <c r="F97" s="13"/>
      <c r="G97" s="4">
        <f t="shared" si="4"/>
        <v>0</v>
      </c>
      <c r="H97" s="4">
        <f t="shared" si="5"/>
        <v>0</v>
      </c>
      <c r="I97" s="4">
        <f t="shared" si="6"/>
        <v>0</v>
      </c>
      <c r="J97" s="4">
        <f t="shared" si="7"/>
        <v>0</v>
      </c>
    </row>
    <row r="98" spans="1:10" x14ac:dyDescent="0.25">
      <c r="A98" s="25" t="s">
        <v>220</v>
      </c>
      <c r="B98" s="5" t="s">
        <v>64</v>
      </c>
      <c r="C98" s="8"/>
      <c r="D98" s="6">
        <v>80</v>
      </c>
      <c r="E98" s="12"/>
      <c r="F98" s="13"/>
      <c r="G98" s="4">
        <f t="shared" si="4"/>
        <v>0</v>
      </c>
      <c r="H98" s="4">
        <f t="shared" si="5"/>
        <v>0</v>
      </c>
      <c r="I98" s="4">
        <f t="shared" si="6"/>
        <v>0</v>
      </c>
      <c r="J98" s="4">
        <f t="shared" si="7"/>
        <v>0</v>
      </c>
    </row>
    <row r="99" spans="1:10" x14ac:dyDescent="0.25">
      <c r="A99" s="23" t="s">
        <v>221</v>
      </c>
      <c r="B99" s="5" t="s">
        <v>65</v>
      </c>
      <c r="C99" s="8"/>
      <c r="D99" s="40">
        <v>0</v>
      </c>
      <c r="E99" s="12"/>
      <c r="F99" s="13"/>
      <c r="G99" s="4">
        <f t="shared" si="4"/>
        <v>0</v>
      </c>
      <c r="H99" s="4">
        <f t="shared" si="5"/>
        <v>0</v>
      </c>
      <c r="I99" s="4">
        <f t="shared" si="6"/>
        <v>0</v>
      </c>
      <c r="J99" s="4">
        <f t="shared" si="7"/>
        <v>0</v>
      </c>
    </row>
    <row r="100" spans="1:10" x14ac:dyDescent="0.25">
      <c r="A100" s="25" t="s">
        <v>222</v>
      </c>
      <c r="B100" s="5" t="s">
        <v>66</v>
      </c>
      <c r="C100" s="8"/>
      <c r="D100" s="6">
        <v>10</v>
      </c>
      <c r="E100" s="12"/>
      <c r="F100" s="13"/>
      <c r="G100" s="4">
        <f t="shared" si="4"/>
        <v>0</v>
      </c>
      <c r="H100" s="4">
        <f t="shared" si="5"/>
        <v>0</v>
      </c>
      <c r="I100" s="4">
        <f t="shared" si="6"/>
        <v>0</v>
      </c>
      <c r="J100" s="4">
        <f t="shared" si="7"/>
        <v>0</v>
      </c>
    </row>
    <row r="101" spans="1:10" x14ac:dyDescent="0.25">
      <c r="A101" s="23" t="s">
        <v>223</v>
      </c>
      <c r="B101" s="5" t="s">
        <v>67</v>
      </c>
      <c r="C101" s="8"/>
      <c r="D101" s="40">
        <v>10</v>
      </c>
      <c r="E101" s="12"/>
      <c r="F101" s="13"/>
      <c r="G101" s="4">
        <f t="shared" si="4"/>
        <v>0</v>
      </c>
      <c r="H101" s="4">
        <f t="shared" si="5"/>
        <v>0</v>
      </c>
      <c r="I101" s="4">
        <f t="shared" si="6"/>
        <v>0</v>
      </c>
      <c r="J101" s="4">
        <f t="shared" si="7"/>
        <v>0</v>
      </c>
    </row>
    <row r="102" spans="1:10" x14ac:dyDescent="0.25">
      <c r="A102" s="25" t="s">
        <v>224</v>
      </c>
      <c r="B102" s="5" t="s">
        <v>68</v>
      </c>
      <c r="C102" s="8"/>
      <c r="D102" s="6">
        <v>0</v>
      </c>
      <c r="E102" s="12"/>
      <c r="F102" s="13"/>
      <c r="G102" s="4">
        <f t="shared" si="4"/>
        <v>0</v>
      </c>
      <c r="H102" s="4">
        <f t="shared" si="5"/>
        <v>0</v>
      </c>
      <c r="I102" s="4">
        <f t="shared" si="6"/>
        <v>0</v>
      </c>
      <c r="J102" s="4">
        <f t="shared" si="7"/>
        <v>0</v>
      </c>
    </row>
    <row r="103" spans="1:10" x14ac:dyDescent="0.25">
      <c r="A103" s="23" t="s">
        <v>225</v>
      </c>
      <c r="B103" s="5" t="s">
        <v>127</v>
      </c>
      <c r="C103" s="8"/>
      <c r="D103" s="40">
        <v>15</v>
      </c>
      <c r="E103" s="12"/>
      <c r="F103" s="13"/>
      <c r="G103" s="4">
        <f t="shared" si="4"/>
        <v>0</v>
      </c>
      <c r="H103" s="4">
        <f t="shared" si="5"/>
        <v>0</v>
      </c>
      <c r="I103" s="4">
        <f t="shared" si="6"/>
        <v>0</v>
      </c>
      <c r="J103" s="4">
        <f t="shared" si="7"/>
        <v>0</v>
      </c>
    </row>
    <row r="104" spans="1:10" x14ac:dyDescent="0.25">
      <c r="A104" s="25" t="s">
        <v>226</v>
      </c>
      <c r="B104" s="5" t="s">
        <v>126</v>
      </c>
      <c r="C104" s="8"/>
      <c r="D104" s="6">
        <v>0</v>
      </c>
      <c r="E104" s="12"/>
      <c r="F104" s="13"/>
      <c r="G104" s="4">
        <f t="shared" si="4"/>
        <v>0</v>
      </c>
      <c r="H104" s="4">
        <f t="shared" si="5"/>
        <v>0</v>
      </c>
      <c r="I104" s="4">
        <f t="shared" si="6"/>
        <v>0</v>
      </c>
      <c r="J104" s="4">
        <f t="shared" si="7"/>
        <v>0</v>
      </c>
    </row>
    <row r="105" spans="1:10" x14ac:dyDescent="0.25">
      <c r="A105" s="23" t="s">
        <v>227</v>
      </c>
      <c r="B105" s="5" t="s">
        <v>69</v>
      </c>
      <c r="C105" s="8"/>
      <c r="D105" s="40">
        <v>5</v>
      </c>
      <c r="E105" s="12"/>
      <c r="F105" s="13"/>
      <c r="G105" s="4">
        <f t="shared" si="4"/>
        <v>0</v>
      </c>
      <c r="H105" s="4">
        <f t="shared" si="5"/>
        <v>0</v>
      </c>
      <c r="I105" s="4">
        <f t="shared" si="6"/>
        <v>0</v>
      </c>
      <c r="J105" s="4">
        <f t="shared" si="7"/>
        <v>0</v>
      </c>
    </row>
    <row r="106" spans="1:10" x14ac:dyDescent="0.25">
      <c r="A106" s="25" t="s">
        <v>228</v>
      </c>
      <c r="B106" s="5" t="s">
        <v>110</v>
      </c>
      <c r="C106" s="8"/>
      <c r="D106" s="6">
        <v>4</v>
      </c>
      <c r="E106" s="12"/>
      <c r="F106" s="13"/>
      <c r="G106" s="4">
        <f t="shared" si="4"/>
        <v>0</v>
      </c>
      <c r="H106" s="4">
        <f t="shared" si="5"/>
        <v>0</v>
      </c>
      <c r="I106" s="4">
        <f t="shared" si="6"/>
        <v>0</v>
      </c>
      <c r="J106" s="4">
        <f t="shared" si="7"/>
        <v>0</v>
      </c>
    </row>
    <row r="107" spans="1:10" x14ac:dyDescent="0.25">
      <c r="A107" s="23" t="s">
        <v>229</v>
      </c>
      <c r="B107" s="5" t="s">
        <v>70</v>
      </c>
      <c r="C107" s="8"/>
      <c r="D107" s="40">
        <v>4</v>
      </c>
      <c r="E107" s="12"/>
      <c r="F107" s="13"/>
      <c r="G107" s="4">
        <f t="shared" si="4"/>
        <v>0</v>
      </c>
      <c r="H107" s="4">
        <f t="shared" si="5"/>
        <v>0</v>
      </c>
      <c r="I107" s="4">
        <f t="shared" si="6"/>
        <v>0</v>
      </c>
      <c r="J107" s="4">
        <f t="shared" si="7"/>
        <v>0</v>
      </c>
    </row>
    <row r="108" spans="1:10" x14ac:dyDescent="0.25">
      <c r="A108" s="25" t="s">
        <v>230</v>
      </c>
      <c r="B108" s="5" t="s">
        <v>71</v>
      </c>
      <c r="C108" s="8"/>
      <c r="D108" s="6">
        <v>5</v>
      </c>
      <c r="E108" s="12"/>
      <c r="F108" s="13"/>
      <c r="G108" s="4">
        <f t="shared" si="4"/>
        <v>0</v>
      </c>
      <c r="H108" s="4">
        <f t="shared" si="5"/>
        <v>0</v>
      </c>
      <c r="I108" s="4">
        <f t="shared" si="6"/>
        <v>0</v>
      </c>
      <c r="J108" s="4">
        <f t="shared" si="7"/>
        <v>0</v>
      </c>
    </row>
    <row r="109" spans="1:10" x14ac:dyDescent="0.25">
      <c r="A109" s="23" t="s">
        <v>231</v>
      </c>
      <c r="B109" s="5" t="s">
        <v>72</v>
      </c>
      <c r="C109" s="8"/>
      <c r="D109" s="6">
        <v>4</v>
      </c>
      <c r="E109" s="12"/>
      <c r="F109" s="13"/>
      <c r="G109" s="4">
        <f t="shared" si="4"/>
        <v>0</v>
      </c>
      <c r="H109" s="4">
        <f t="shared" si="5"/>
        <v>0</v>
      </c>
      <c r="I109" s="4">
        <f t="shared" si="6"/>
        <v>0</v>
      </c>
      <c r="J109" s="4">
        <f t="shared" si="7"/>
        <v>0</v>
      </c>
    </row>
    <row r="110" spans="1:10" x14ac:dyDescent="0.25">
      <c r="A110" s="25" t="s">
        <v>232</v>
      </c>
      <c r="B110" s="5" t="s">
        <v>128</v>
      </c>
      <c r="C110" s="8"/>
      <c r="D110" s="40">
        <v>8</v>
      </c>
      <c r="E110" s="12"/>
      <c r="F110" s="13"/>
      <c r="G110" s="4">
        <f t="shared" si="4"/>
        <v>0</v>
      </c>
      <c r="H110" s="4">
        <f t="shared" si="5"/>
        <v>0</v>
      </c>
      <c r="I110" s="4">
        <f t="shared" si="6"/>
        <v>0</v>
      </c>
      <c r="J110" s="4">
        <f t="shared" si="7"/>
        <v>0</v>
      </c>
    </row>
    <row r="111" spans="1:10" x14ac:dyDescent="0.25">
      <c r="A111" s="23" t="s">
        <v>233</v>
      </c>
      <c r="B111" s="5" t="s">
        <v>73</v>
      </c>
      <c r="C111" s="8"/>
      <c r="D111" s="6">
        <v>3</v>
      </c>
      <c r="E111" s="12"/>
      <c r="F111" s="13"/>
      <c r="G111" s="4">
        <f t="shared" si="4"/>
        <v>0</v>
      </c>
      <c r="H111" s="4">
        <f t="shared" si="5"/>
        <v>0</v>
      </c>
      <c r="I111" s="4">
        <f t="shared" si="6"/>
        <v>0</v>
      </c>
      <c r="J111" s="4">
        <f t="shared" si="7"/>
        <v>0</v>
      </c>
    </row>
    <row r="112" spans="1:10" x14ac:dyDescent="0.25">
      <c r="A112" s="25" t="s">
        <v>234</v>
      </c>
      <c r="B112" s="5" t="s">
        <v>74</v>
      </c>
      <c r="C112" s="8"/>
      <c r="D112" s="40">
        <v>2</v>
      </c>
      <c r="E112" s="12"/>
      <c r="F112" s="13"/>
      <c r="G112" s="4">
        <f t="shared" si="4"/>
        <v>0</v>
      </c>
      <c r="H112" s="4">
        <f t="shared" si="5"/>
        <v>0</v>
      </c>
      <c r="I112" s="4">
        <f t="shared" si="6"/>
        <v>0</v>
      </c>
      <c r="J112" s="4">
        <f t="shared" si="7"/>
        <v>0</v>
      </c>
    </row>
    <row r="113" spans="1:10" x14ac:dyDescent="0.25">
      <c r="A113" s="23" t="s">
        <v>235</v>
      </c>
      <c r="B113" s="5" t="s">
        <v>75</v>
      </c>
      <c r="C113" s="8"/>
      <c r="D113" s="6">
        <v>6</v>
      </c>
      <c r="E113" s="12"/>
      <c r="F113" s="13"/>
      <c r="G113" s="4">
        <f t="shared" si="4"/>
        <v>0</v>
      </c>
      <c r="H113" s="4">
        <f t="shared" si="5"/>
        <v>0</v>
      </c>
      <c r="I113" s="4">
        <f t="shared" si="6"/>
        <v>0</v>
      </c>
      <c r="J113" s="4">
        <f t="shared" si="7"/>
        <v>0</v>
      </c>
    </row>
    <row r="114" spans="1:10" x14ac:dyDescent="0.25">
      <c r="A114" s="25" t="s">
        <v>236</v>
      </c>
      <c r="B114" s="5" t="s">
        <v>76</v>
      </c>
      <c r="C114" s="8"/>
      <c r="D114" s="40">
        <v>11</v>
      </c>
      <c r="E114" s="12"/>
      <c r="F114" s="13"/>
      <c r="G114" s="4">
        <f t="shared" si="4"/>
        <v>0</v>
      </c>
      <c r="H114" s="4">
        <f t="shared" si="5"/>
        <v>0</v>
      </c>
      <c r="I114" s="4">
        <f t="shared" si="6"/>
        <v>0</v>
      </c>
      <c r="J114" s="4">
        <f t="shared" si="7"/>
        <v>0</v>
      </c>
    </row>
    <row r="115" spans="1:10" x14ac:dyDescent="0.25">
      <c r="A115" s="23" t="s">
        <v>237</v>
      </c>
      <c r="B115" s="5" t="s">
        <v>77</v>
      </c>
      <c r="C115" s="8"/>
      <c r="D115" s="6">
        <v>0</v>
      </c>
      <c r="E115" s="12"/>
      <c r="F115" s="13"/>
      <c r="G115" s="4">
        <f t="shared" si="4"/>
        <v>0</v>
      </c>
      <c r="H115" s="4">
        <f t="shared" si="5"/>
        <v>0</v>
      </c>
      <c r="I115" s="4">
        <f t="shared" si="6"/>
        <v>0</v>
      </c>
      <c r="J115" s="4">
        <f t="shared" si="7"/>
        <v>0</v>
      </c>
    </row>
    <row r="116" spans="1:10" x14ac:dyDescent="0.25">
      <c r="A116" s="25" t="s">
        <v>238</v>
      </c>
      <c r="B116" s="5" t="s">
        <v>78</v>
      </c>
      <c r="C116" s="8"/>
      <c r="D116" s="6">
        <v>10</v>
      </c>
      <c r="E116" s="12"/>
      <c r="F116" s="13"/>
      <c r="G116" s="4">
        <f t="shared" si="4"/>
        <v>0</v>
      </c>
      <c r="H116" s="4">
        <f t="shared" si="5"/>
        <v>0</v>
      </c>
      <c r="I116" s="4">
        <f t="shared" si="6"/>
        <v>0</v>
      </c>
      <c r="J116" s="4">
        <f t="shared" si="7"/>
        <v>0</v>
      </c>
    </row>
    <row r="117" spans="1:10" x14ac:dyDescent="0.25">
      <c r="A117" s="23" t="s">
        <v>239</v>
      </c>
      <c r="B117" s="5" t="s">
        <v>79</v>
      </c>
      <c r="C117" s="8"/>
      <c r="D117" s="40">
        <v>30</v>
      </c>
      <c r="E117" s="12"/>
      <c r="F117" s="13"/>
      <c r="G117" s="4">
        <f t="shared" si="4"/>
        <v>0</v>
      </c>
      <c r="H117" s="4">
        <f t="shared" si="5"/>
        <v>0</v>
      </c>
      <c r="I117" s="4">
        <f t="shared" si="6"/>
        <v>0</v>
      </c>
      <c r="J117" s="4">
        <f t="shared" si="7"/>
        <v>0</v>
      </c>
    </row>
    <row r="118" spans="1:10" x14ac:dyDescent="0.25">
      <c r="A118" s="25" t="s">
        <v>240</v>
      </c>
      <c r="B118" s="5" t="s">
        <v>80</v>
      </c>
      <c r="C118" s="8"/>
      <c r="D118" s="6">
        <v>95</v>
      </c>
      <c r="E118" s="12"/>
      <c r="F118" s="13"/>
      <c r="G118" s="4">
        <f t="shared" si="4"/>
        <v>0</v>
      </c>
      <c r="H118" s="4">
        <f t="shared" si="5"/>
        <v>0</v>
      </c>
      <c r="I118" s="4">
        <f t="shared" si="6"/>
        <v>0</v>
      </c>
      <c r="J118" s="4">
        <f t="shared" si="7"/>
        <v>0</v>
      </c>
    </row>
    <row r="119" spans="1:10" x14ac:dyDescent="0.25">
      <c r="A119" s="23" t="s">
        <v>241</v>
      </c>
      <c r="B119" s="5" t="s">
        <v>81</v>
      </c>
      <c r="C119" s="8"/>
      <c r="D119" s="40">
        <v>7</v>
      </c>
      <c r="E119" s="12"/>
      <c r="F119" s="13"/>
      <c r="G119" s="4">
        <f t="shared" si="4"/>
        <v>0</v>
      </c>
      <c r="H119" s="4">
        <f t="shared" si="5"/>
        <v>0</v>
      </c>
      <c r="I119" s="4">
        <f t="shared" si="6"/>
        <v>0</v>
      </c>
      <c r="J119" s="4">
        <f t="shared" si="7"/>
        <v>0</v>
      </c>
    </row>
    <row r="120" spans="1:10" x14ac:dyDescent="0.25">
      <c r="A120" s="25" t="s">
        <v>242</v>
      </c>
      <c r="B120" s="5" t="s">
        <v>82</v>
      </c>
      <c r="C120" s="8"/>
      <c r="D120" s="6">
        <v>0</v>
      </c>
      <c r="E120" s="12"/>
      <c r="F120" s="13"/>
      <c r="G120" s="4">
        <f t="shared" si="4"/>
        <v>0</v>
      </c>
      <c r="H120" s="4">
        <f t="shared" si="5"/>
        <v>0</v>
      </c>
      <c r="I120" s="4">
        <f t="shared" si="6"/>
        <v>0</v>
      </c>
      <c r="J120" s="4">
        <f t="shared" si="7"/>
        <v>0</v>
      </c>
    </row>
    <row r="121" spans="1:10" x14ac:dyDescent="0.25">
      <c r="A121" s="23" t="s">
        <v>243</v>
      </c>
      <c r="B121" s="5" t="s">
        <v>83</v>
      </c>
      <c r="C121" s="8"/>
      <c r="D121" s="40">
        <v>25</v>
      </c>
      <c r="E121" s="12"/>
      <c r="F121" s="13"/>
      <c r="G121" s="4">
        <f t="shared" si="4"/>
        <v>0</v>
      </c>
      <c r="H121" s="4">
        <f t="shared" si="5"/>
        <v>0</v>
      </c>
      <c r="I121" s="4">
        <f t="shared" si="6"/>
        <v>0</v>
      </c>
      <c r="J121" s="4">
        <f t="shared" si="7"/>
        <v>0</v>
      </c>
    </row>
    <row r="122" spans="1:10" x14ac:dyDescent="0.25">
      <c r="A122" s="25" t="s">
        <v>244</v>
      </c>
      <c r="B122" s="5" t="s">
        <v>109</v>
      </c>
      <c r="C122" s="8"/>
      <c r="D122" s="6">
        <v>20</v>
      </c>
      <c r="E122" s="12"/>
      <c r="F122" s="13"/>
      <c r="G122" s="4">
        <f t="shared" si="4"/>
        <v>0</v>
      </c>
      <c r="H122" s="4">
        <f t="shared" si="5"/>
        <v>0</v>
      </c>
      <c r="I122" s="4">
        <f t="shared" si="6"/>
        <v>0</v>
      </c>
      <c r="J122" s="4">
        <f t="shared" si="7"/>
        <v>0</v>
      </c>
    </row>
    <row r="123" spans="1:10" x14ac:dyDescent="0.25">
      <c r="A123" s="23" t="s">
        <v>245</v>
      </c>
      <c r="B123" s="5" t="s">
        <v>84</v>
      </c>
      <c r="C123" s="8"/>
      <c r="D123" s="40">
        <v>0</v>
      </c>
      <c r="E123" s="12"/>
      <c r="F123" s="13"/>
      <c r="G123" s="4">
        <f t="shared" si="4"/>
        <v>0</v>
      </c>
      <c r="H123" s="4">
        <f t="shared" si="5"/>
        <v>0</v>
      </c>
      <c r="I123" s="4">
        <f t="shared" si="6"/>
        <v>0</v>
      </c>
      <c r="J123" s="4">
        <f t="shared" si="7"/>
        <v>0</v>
      </c>
    </row>
    <row r="124" spans="1:10" x14ac:dyDescent="0.25">
      <c r="A124" s="25" t="s">
        <v>246</v>
      </c>
      <c r="B124" s="5" t="s">
        <v>85</v>
      </c>
      <c r="C124" s="8"/>
      <c r="D124" s="6">
        <v>0</v>
      </c>
      <c r="E124" s="12"/>
      <c r="F124" s="13"/>
      <c r="G124" s="4">
        <f t="shared" si="4"/>
        <v>0</v>
      </c>
      <c r="H124" s="4">
        <f t="shared" si="5"/>
        <v>0</v>
      </c>
      <c r="I124" s="4">
        <f t="shared" si="6"/>
        <v>0</v>
      </c>
      <c r="J124" s="4">
        <f t="shared" si="7"/>
        <v>0</v>
      </c>
    </row>
    <row r="125" spans="1:10" x14ac:dyDescent="0.25">
      <c r="A125" s="23" t="s">
        <v>247</v>
      </c>
      <c r="B125" s="5" t="s">
        <v>86</v>
      </c>
      <c r="C125" s="8"/>
      <c r="D125" s="6">
        <v>0</v>
      </c>
      <c r="E125" s="12"/>
      <c r="F125" s="13"/>
      <c r="G125" s="4">
        <f t="shared" si="4"/>
        <v>0</v>
      </c>
      <c r="H125" s="4">
        <f t="shared" si="5"/>
        <v>0</v>
      </c>
      <c r="I125" s="4">
        <f t="shared" si="6"/>
        <v>0</v>
      </c>
      <c r="J125" s="4">
        <f t="shared" si="7"/>
        <v>0</v>
      </c>
    </row>
    <row r="126" spans="1:10" x14ac:dyDescent="0.25">
      <c r="A126" s="25" t="s">
        <v>248</v>
      </c>
      <c r="B126" s="5" t="s">
        <v>87</v>
      </c>
      <c r="C126" s="8"/>
      <c r="D126" s="6">
        <v>0</v>
      </c>
      <c r="E126" s="12"/>
      <c r="F126" s="13"/>
      <c r="G126" s="4">
        <f t="shared" si="4"/>
        <v>0</v>
      </c>
      <c r="H126" s="4">
        <f t="shared" si="5"/>
        <v>0</v>
      </c>
      <c r="I126" s="4">
        <f t="shared" si="6"/>
        <v>0</v>
      </c>
      <c r="J126" s="4">
        <f t="shared" si="7"/>
        <v>0</v>
      </c>
    </row>
    <row r="127" spans="1:10" x14ac:dyDescent="0.25">
      <c r="A127" s="23" t="s">
        <v>249</v>
      </c>
      <c r="B127" s="5" t="s">
        <v>88</v>
      </c>
      <c r="C127" s="8"/>
      <c r="D127" s="40">
        <v>0</v>
      </c>
      <c r="E127" s="12"/>
      <c r="F127" s="13"/>
      <c r="G127" s="4">
        <f t="shared" si="4"/>
        <v>0</v>
      </c>
      <c r="H127" s="4">
        <f t="shared" si="5"/>
        <v>0</v>
      </c>
      <c r="I127" s="4">
        <f t="shared" si="6"/>
        <v>0</v>
      </c>
      <c r="J127" s="4">
        <f t="shared" si="7"/>
        <v>0</v>
      </c>
    </row>
    <row r="128" spans="1:10" x14ac:dyDescent="0.25">
      <c r="A128" s="25" t="s">
        <v>250</v>
      </c>
      <c r="B128" s="5" t="s">
        <v>89</v>
      </c>
      <c r="C128" s="8"/>
      <c r="D128" s="6">
        <v>0</v>
      </c>
      <c r="E128" s="12"/>
      <c r="F128" s="13"/>
      <c r="G128" s="4">
        <f t="shared" si="4"/>
        <v>0</v>
      </c>
      <c r="H128" s="4">
        <f t="shared" si="5"/>
        <v>0</v>
      </c>
      <c r="I128" s="4">
        <f t="shared" si="6"/>
        <v>0</v>
      </c>
      <c r="J128" s="4">
        <f t="shared" si="7"/>
        <v>0</v>
      </c>
    </row>
    <row r="129" spans="1:10" x14ac:dyDescent="0.25">
      <c r="A129" s="23" t="s">
        <v>251</v>
      </c>
      <c r="B129" s="5" t="s">
        <v>90</v>
      </c>
      <c r="C129" s="8"/>
      <c r="D129" s="40">
        <v>0</v>
      </c>
      <c r="E129" s="12"/>
      <c r="F129" s="13"/>
      <c r="G129" s="4">
        <f t="shared" si="4"/>
        <v>0</v>
      </c>
      <c r="H129" s="4">
        <f t="shared" si="5"/>
        <v>0</v>
      </c>
      <c r="I129" s="4">
        <f t="shared" si="6"/>
        <v>0</v>
      </c>
      <c r="J129" s="4">
        <f t="shared" si="7"/>
        <v>0</v>
      </c>
    </row>
    <row r="130" spans="1:10" x14ac:dyDescent="0.25">
      <c r="A130" s="25" t="s">
        <v>252</v>
      </c>
      <c r="B130" s="5" t="s">
        <v>91</v>
      </c>
      <c r="C130" s="8"/>
      <c r="D130" s="6">
        <v>0</v>
      </c>
      <c r="E130" s="12"/>
      <c r="F130" s="13"/>
      <c r="G130" s="4">
        <f t="shared" si="4"/>
        <v>0</v>
      </c>
      <c r="H130" s="4">
        <f t="shared" si="5"/>
        <v>0</v>
      </c>
      <c r="I130" s="4">
        <f t="shared" si="6"/>
        <v>0</v>
      </c>
      <c r="J130" s="4">
        <f t="shared" si="7"/>
        <v>0</v>
      </c>
    </row>
    <row r="131" spans="1:10" x14ac:dyDescent="0.25">
      <c r="A131" s="23" t="s">
        <v>253</v>
      </c>
      <c r="B131" s="5" t="s">
        <v>92</v>
      </c>
      <c r="C131" s="8"/>
      <c r="D131" s="40">
        <v>0</v>
      </c>
      <c r="E131" s="12"/>
      <c r="F131" s="13"/>
      <c r="G131" s="4">
        <f t="shared" si="4"/>
        <v>0</v>
      </c>
      <c r="H131" s="4">
        <f t="shared" si="5"/>
        <v>0</v>
      </c>
      <c r="I131" s="4">
        <f t="shared" si="6"/>
        <v>0</v>
      </c>
      <c r="J131" s="4">
        <f t="shared" si="7"/>
        <v>0</v>
      </c>
    </row>
    <row r="132" spans="1:10" x14ac:dyDescent="0.25">
      <c r="A132" s="25" t="s">
        <v>254</v>
      </c>
      <c r="B132" s="5" t="s">
        <v>93</v>
      </c>
      <c r="C132" s="8"/>
      <c r="D132" s="6">
        <v>1</v>
      </c>
      <c r="E132" s="12"/>
      <c r="F132" s="13"/>
      <c r="G132" s="4">
        <f t="shared" si="4"/>
        <v>0</v>
      </c>
      <c r="H132" s="4">
        <f t="shared" si="5"/>
        <v>0</v>
      </c>
      <c r="I132" s="4">
        <f t="shared" si="6"/>
        <v>0</v>
      </c>
      <c r="J132" s="4">
        <f t="shared" si="7"/>
        <v>0</v>
      </c>
    </row>
    <row r="133" spans="1:10" ht="16.899999999999999" customHeight="1" x14ac:dyDescent="0.25">
      <c r="A133" s="23" t="s">
        <v>255</v>
      </c>
      <c r="B133" s="5" t="s">
        <v>94</v>
      </c>
      <c r="C133" s="8"/>
      <c r="D133" s="40">
        <v>2</v>
      </c>
      <c r="E133" s="12"/>
      <c r="F133" s="13"/>
      <c r="G133" s="4">
        <f t="shared" si="4"/>
        <v>0</v>
      </c>
      <c r="H133" s="4">
        <f t="shared" si="5"/>
        <v>0</v>
      </c>
      <c r="I133" s="4">
        <f t="shared" si="6"/>
        <v>0</v>
      </c>
      <c r="J133" s="4">
        <f t="shared" si="7"/>
        <v>0</v>
      </c>
    </row>
    <row r="134" spans="1:10" x14ac:dyDescent="0.25">
      <c r="A134" s="25" t="s">
        <v>256</v>
      </c>
      <c r="B134" s="5" t="s">
        <v>95</v>
      </c>
      <c r="C134" s="8"/>
      <c r="D134" s="6">
        <v>2</v>
      </c>
      <c r="E134" s="12"/>
      <c r="F134" s="13"/>
      <c r="G134" s="4">
        <f t="shared" si="4"/>
        <v>0</v>
      </c>
      <c r="H134" s="4">
        <f t="shared" si="5"/>
        <v>0</v>
      </c>
      <c r="I134" s="4">
        <f t="shared" si="6"/>
        <v>0</v>
      </c>
      <c r="J134" s="4">
        <f t="shared" si="7"/>
        <v>0</v>
      </c>
    </row>
    <row r="135" spans="1:10" ht="30" x14ac:dyDescent="0.25">
      <c r="A135" s="23" t="s">
        <v>257</v>
      </c>
      <c r="B135" s="5" t="s">
        <v>96</v>
      </c>
      <c r="C135" s="8"/>
      <c r="D135" s="3">
        <v>7</v>
      </c>
      <c r="E135" s="12"/>
      <c r="F135" s="13"/>
      <c r="G135" s="4">
        <f t="shared" si="4"/>
        <v>0</v>
      </c>
      <c r="H135" s="4">
        <f t="shared" si="5"/>
        <v>0</v>
      </c>
      <c r="I135" s="4">
        <f t="shared" si="6"/>
        <v>0</v>
      </c>
      <c r="J135" s="4">
        <f t="shared" si="7"/>
        <v>0</v>
      </c>
    </row>
    <row r="136" spans="1:10" x14ac:dyDescent="0.25">
      <c r="A136" s="25" t="s">
        <v>258</v>
      </c>
      <c r="B136" s="27" t="s">
        <v>122</v>
      </c>
      <c r="C136" s="8"/>
      <c r="D136" s="6">
        <v>3</v>
      </c>
      <c r="E136" s="12"/>
      <c r="F136" s="13"/>
      <c r="G136" s="4">
        <f t="shared" si="4"/>
        <v>0</v>
      </c>
      <c r="H136" s="4">
        <f t="shared" si="5"/>
        <v>0</v>
      </c>
      <c r="I136" s="4">
        <f t="shared" si="6"/>
        <v>0</v>
      </c>
      <c r="J136" s="4">
        <f t="shared" si="7"/>
        <v>0</v>
      </c>
    </row>
    <row r="137" spans="1:10" x14ac:dyDescent="0.25">
      <c r="A137" s="23" t="s">
        <v>259</v>
      </c>
      <c r="B137" s="5" t="s">
        <v>123</v>
      </c>
      <c r="C137" s="8"/>
      <c r="D137" s="6">
        <v>3</v>
      </c>
      <c r="E137" s="12"/>
      <c r="F137" s="13"/>
      <c r="G137" s="4">
        <f t="shared" si="4"/>
        <v>0</v>
      </c>
      <c r="H137" s="4">
        <f t="shared" si="5"/>
        <v>0</v>
      </c>
      <c r="I137" s="4">
        <f t="shared" si="6"/>
        <v>0</v>
      </c>
      <c r="J137" s="4">
        <f t="shared" si="7"/>
        <v>0</v>
      </c>
    </row>
    <row r="138" spans="1:10" x14ac:dyDescent="0.25">
      <c r="A138" s="25" t="s">
        <v>260</v>
      </c>
      <c r="B138" s="27" t="s">
        <v>125</v>
      </c>
      <c r="C138" s="8"/>
      <c r="D138" s="6">
        <v>3</v>
      </c>
      <c r="E138" s="12"/>
      <c r="F138" s="13"/>
      <c r="G138" s="4">
        <f t="shared" ref="G138:G140" si="8">E138*F138</f>
        <v>0</v>
      </c>
      <c r="H138" s="4">
        <f t="shared" ref="H138:H140" si="9">E138+G138</f>
        <v>0</v>
      </c>
      <c r="I138" s="4">
        <f t="shared" ref="I138:I140" si="10">D138*E138</f>
        <v>0</v>
      </c>
      <c r="J138" s="4">
        <f t="shared" ref="J138:J140" si="11">D138*H138</f>
        <v>0</v>
      </c>
    </row>
    <row r="139" spans="1:10" x14ac:dyDescent="0.25">
      <c r="A139" s="36" t="s">
        <v>261</v>
      </c>
      <c r="B139" s="37" t="s">
        <v>124</v>
      </c>
      <c r="C139" s="38"/>
      <c r="D139" s="6">
        <v>5</v>
      </c>
      <c r="E139" s="34"/>
      <c r="F139" s="35"/>
      <c r="G139" s="39">
        <f t="shared" si="8"/>
        <v>0</v>
      </c>
      <c r="H139" s="39">
        <f t="shared" si="9"/>
        <v>0</v>
      </c>
      <c r="I139" s="39">
        <f t="shared" si="10"/>
        <v>0</v>
      </c>
      <c r="J139" s="39">
        <f t="shared" si="11"/>
        <v>0</v>
      </c>
    </row>
    <row r="140" spans="1:10" ht="15.75" thickBot="1" x14ac:dyDescent="0.3">
      <c r="A140" s="25" t="s">
        <v>283</v>
      </c>
      <c r="B140" s="5" t="s">
        <v>282</v>
      </c>
      <c r="C140" s="6"/>
      <c r="D140" s="41">
        <v>3</v>
      </c>
      <c r="E140" s="34"/>
      <c r="F140" s="35"/>
      <c r="G140" s="42">
        <f t="shared" si="8"/>
        <v>0</v>
      </c>
      <c r="H140" s="39">
        <f t="shared" si="9"/>
        <v>0</v>
      </c>
      <c r="I140" s="42">
        <f t="shared" si="10"/>
        <v>0</v>
      </c>
      <c r="J140" s="42">
        <f t="shared" si="11"/>
        <v>0</v>
      </c>
    </row>
    <row r="141" spans="1:10" ht="15.75" thickBot="1" x14ac:dyDescent="0.3">
      <c r="B141" s="28"/>
      <c r="C141" s="31"/>
      <c r="D141" s="43" t="s">
        <v>281</v>
      </c>
      <c r="E141" s="44"/>
      <c r="F141" s="45"/>
      <c r="G141" s="33">
        <f>SUM(G9:G140)</f>
        <v>0</v>
      </c>
      <c r="H141" s="32"/>
      <c r="I141" s="33">
        <f>SUM(I9:I140)</f>
        <v>0</v>
      </c>
      <c r="J141" s="33">
        <f>SUM(J9:J140)</f>
        <v>0</v>
      </c>
    </row>
    <row r="143" spans="1:10" ht="30" x14ac:dyDescent="0.25">
      <c r="B143" s="28" t="s">
        <v>279</v>
      </c>
    </row>
  </sheetData>
  <sheetProtection algorithmName="SHA-512" hashValue="cof6xvSHyTO/AthHoJiR5B8wQYkSTLjTSvAOuqFrlvo/zJ65zIWtLQ2oTttOr94qkquQElnxOVYQS+7xMj1v7Q==" saltValue="17ldkqDOXgL9sJQrtIWImg==" spinCount="100000" sheet="1" objects="1" scenarios="1" formatColumns="0" formatRows="0"/>
  <mergeCells count="12">
    <mergeCell ref="D141:F141"/>
    <mergeCell ref="A3:J3"/>
    <mergeCell ref="A1:B1"/>
    <mergeCell ref="E1:J1"/>
    <mergeCell ref="E2:J2"/>
    <mergeCell ref="B6:B7"/>
    <mergeCell ref="A6:A7"/>
    <mergeCell ref="D6:D7"/>
    <mergeCell ref="E6:E7"/>
    <mergeCell ref="F6:F7"/>
    <mergeCell ref="C6:C7"/>
    <mergeCell ref="A4:J4"/>
  </mergeCells>
  <phoneticPr fontId="8" type="noConversion"/>
  <pageMargins left="0.70866141732283472" right="0.70866141732283472" top="7.874015748031496E-2" bottom="7.874015748031496E-2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ZGM_8</dc:creator>
  <cp:lastModifiedBy>Magdalena Skorupińska</cp:lastModifiedBy>
  <cp:lastPrinted>2024-02-01T12:03:55Z</cp:lastPrinted>
  <dcterms:created xsi:type="dcterms:W3CDTF">2023-03-20T09:37:49Z</dcterms:created>
  <dcterms:modified xsi:type="dcterms:W3CDTF">2024-02-01T12:07:30Z</dcterms:modified>
</cp:coreProperties>
</file>